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<sst xmlns="http://schemas.openxmlformats.org/spreadsheetml/2006/main" count="894" uniqueCount="318">
  <si>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</si>
  <si>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</si>
  <si>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</si>
  <si>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</si>
  <si>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</si>
  <si>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</si>
  <si>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</si>
  <si>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</si>
  <si>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</si>
  <si>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</si>
  <si>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</si>
  <si>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</si>
  <si>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</si>
  <si>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 xml:space="preserve"> </t>
  </si>
  <si>
    <t>Муниципального (школьного) этапа всероссийской  олимпиады школьников по литературе класс 9</t>
  </si>
  <si>
    <t>Муниципального (школьного) этапа всероссийской  олимпиады школьников по литературе класс 10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</si>
  <si>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литературе</t>
    </r>
    <r>
      <rPr>
        <b/>
        <sz val="12"/>
        <rFont val="Courier New"/>
        <family val="3"/>
      </rPr>
      <t xml:space="preserve"> класс 11</t>
    </r>
  </si>
  <si>
    <t>Иванская Арина Алексеевна</t>
  </si>
  <si>
    <t>Ростовцева Полина Андреевна</t>
  </si>
  <si>
    <t>МБОУ "Школа №2 им. Ю.А.Гагарина"</t>
  </si>
  <si>
    <t>Диана</t>
  </si>
  <si>
    <t>Александровна</t>
  </si>
  <si>
    <t>Кудряшова</t>
  </si>
  <si>
    <t>Евгения</t>
  </si>
  <si>
    <t>Константиновна</t>
  </si>
  <si>
    <t>Никитина</t>
  </si>
  <si>
    <t>Анастасия</t>
  </si>
  <si>
    <t>Ивановна</t>
  </si>
  <si>
    <t>Щебланина</t>
  </si>
  <si>
    <t>Виктория</t>
  </si>
  <si>
    <t xml:space="preserve">Шкедов </t>
  </si>
  <si>
    <t>Илья</t>
  </si>
  <si>
    <t>Викторович</t>
  </si>
  <si>
    <t>Эпов</t>
  </si>
  <si>
    <t>Иван</t>
  </si>
  <si>
    <t>Владимирович</t>
  </si>
  <si>
    <t>Павлов</t>
  </si>
  <si>
    <t>Сергей</t>
  </si>
  <si>
    <t>Вадимович</t>
  </si>
  <si>
    <t>Пименов</t>
  </si>
  <si>
    <t>Александр</t>
  </si>
  <si>
    <t>Юрьевич</t>
  </si>
  <si>
    <t>Александрова Юлия Николаевна</t>
  </si>
  <si>
    <t>Васильева Виктория Яковлевна</t>
  </si>
  <si>
    <t>МБОУ СОШ № 4</t>
  </si>
  <si>
    <t xml:space="preserve">Чебыкина </t>
  </si>
  <si>
    <t xml:space="preserve">Елизавета </t>
  </si>
  <si>
    <t xml:space="preserve">Студилина </t>
  </si>
  <si>
    <t xml:space="preserve">Кристина </t>
  </si>
  <si>
    <t>Ильинична</t>
  </si>
  <si>
    <t xml:space="preserve">Плохих </t>
  </si>
  <si>
    <t xml:space="preserve">Анна </t>
  </si>
  <si>
    <t>Павловна</t>
  </si>
  <si>
    <t xml:space="preserve">Шевцов  </t>
  </si>
  <si>
    <t>Константин</t>
  </si>
  <si>
    <t>Вячеславович</t>
  </si>
  <si>
    <t xml:space="preserve">Духновская </t>
  </si>
  <si>
    <t xml:space="preserve">Софья </t>
  </si>
  <si>
    <t>Романовна</t>
  </si>
  <si>
    <t xml:space="preserve">Забелин </t>
  </si>
  <si>
    <t>Артём</t>
  </si>
  <si>
    <t>Андреевич</t>
  </si>
  <si>
    <t xml:space="preserve">Безотечество </t>
  </si>
  <si>
    <t xml:space="preserve">Алексей </t>
  </si>
  <si>
    <t>Максимович</t>
  </si>
  <si>
    <t xml:space="preserve">Головченко  </t>
  </si>
  <si>
    <t>Дарья</t>
  </si>
  <si>
    <t>Николаевна</t>
  </si>
  <si>
    <t xml:space="preserve">Скрябин </t>
  </si>
  <si>
    <t xml:space="preserve">Данил </t>
  </si>
  <si>
    <t>Сергеевич</t>
  </si>
  <si>
    <t>Машанова Елена Ивановна</t>
  </si>
  <si>
    <t xml:space="preserve">Белозерова </t>
  </si>
  <si>
    <t>Витальевна</t>
  </si>
  <si>
    <t xml:space="preserve">Денисенко </t>
  </si>
  <si>
    <t>Андрей</t>
  </si>
  <si>
    <t>Дмитриевич</t>
  </si>
  <si>
    <t xml:space="preserve">Креймер </t>
  </si>
  <si>
    <t>Василина</t>
  </si>
  <si>
    <t>Валерьевна</t>
  </si>
  <si>
    <t xml:space="preserve">Латык  </t>
  </si>
  <si>
    <t>Радмира</t>
  </si>
  <si>
    <t xml:space="preserve">Александрова </t>
  </si>
  <si>
    <t xml:space="preserve">Ксения </t>
  </si>
  <si>
    <t>Воробьева Вера Васильевна</t>
  </si>
  <si>
    <t>МБОУ СОШ № 5</t>
  </si>
  <si>
    <t xml:space="preserve">Сат </t>
  </si>
  <si>
    <t>Юлия</t>
  </si>
  <si>
    <t>Игоревна</t>
  </si>
  <si>
    <t xml:space="preserve">Королёва </t>
  </si>
  <si>
    <t>Татьяна</t>
  </si>
  <si>
    <t>Максимовна</t>
  </si>
  <si>
    <t xml:space="preserve">Растоскуева </t>
  </si>
  <si>
    <t>Полина</t>
  </si>
  <si>
    <t>Андреевна</t>
  </si>
  <si>
    <t xml:space="preserve">Капустин-Богданов </t>
  </si>
  <si>
    <t>Марк</t>
  </si>
  <si>
    <t xml:space="preserve">Зубрейчук </t>
  </si>
  <si>
    <t>Эллина</t>
  </si>
  <si>
    <t>Руслановна</t>
  </si>
  <si>
    <t xml:space="preserve">Богдашин </t>
  </si>
  <si>
    <t>Ярослав</t>
  </si>
  <si>
    <t>Аркадьевич</t>
  </si>
  <si>
    <t>Чудина Татьяна Владимировна</t>
  </si>
  <si>
    <t>Шубина Людмила Васильевна</t>
  </si>
  <si>
    <t xml:space="preserve">Ткачёв </t>
  </si>
  <si>
    <t>Владислав</t>
  </si>
  <si>
    <t xml:space="preserve">Пахомова </t>
  </si>
  <si>
    <t>Алексеевна</t>
  </si>
  <si>
    <t xml:space="preserve">Медведева </t>
  </si>
  <si>
    <t>Алена</t>
  </si>
  <si>
    <t>Васильевна</t>
  </si>
  <si>
    <t xml:space="preserve">Яковлева </t>
  </si>
  <si>
    <t>Арина</t>
  </si>
  <si>
    <t>Сергеевна</t>
  </si>
  <si>
    <t xml:space="preserve">Даниленко </t>
  </si>
  <si>
    <t>Вероника</t>
  </si>
  <si>
    <t>Денисовна</t>
  </si>
  <si>
    <t xml:space="preserve">Калюшенко </t>
  </si>
  <si>
    <t>Елена</t>
  </si>
  <si>
    <t xml:space="preserve">Сизова </t>
  </si>
  <si>
    <t>Анна</t>
  </si>
  <si>
    <t>Алтов</t>
  </si>
  <si>
    <t>Егор</t>
  </si>
  <si>
    <t>Иванович</t>
  </si>
  <si>
    <t xml:space="preserve">Вальчукас </t>
  </si>
  <si>
    <t>Валерьевич</t>
  </si>
  <si>
    <t xml:space="preserve">Чистякова </t>
  </si>
  <si>
    <t xml:space="preserve">Ярослава </t>
  </si>
  <si>
    <t xml:space="preserve"> Витальевна</t>
  </si>
  <si>
    <t>Лысая Людмила Васильевна</t>
  </si>
  <si>
    <t>МБОУ СОШ №7 им. В.П.Астафьева</t>
  </si>
  <si>
    <t>Чагочкина</t>
  </si>
  <si>
    <t>Софья</t>
  </si>
  <si>
    <t>Дмитриевна</t>
  </si>
  <si>
    <t>Пасова</t>
  </si>
  <si>
    <t>Ольга</t>
  </si>
  <si>
    <t>Анотольевна</t>
  </si>
  <si>
    <t>Ревенко Ольга Васильевна</t>
  </si>
  <si>
    <t>Викторовна</t>
  </si>
  <si>
    <t xml:space="preserve">Домбровский </t>
  </si>
  <si>
    <t>Владимир</t>
  </si>
  <si>
    <t>Борисович</t>
  </si>
  <si>
    <t xml:space="preserve">Коробова </t>
  </si>
  <si>
    <t>Олеся</t>
  </si>
  <si>
    <t>Семенкова</t>
  </si>
  <si>
    <t xml:space="preserve">Тесленко </t>
  </si>
  <si>
    <t>Антоновна</t>
  </si>
  <si>
    <t xml:space="preserve">Фролов </t>
  </si>
  <si>
    <t>Вячеслав</t>
  </si>
  <si>
    <t>Васильевич</t>
  </si>
  <si>
    <t>МАОУ Гимназия № 10 им. А.Е. Бочкина</t>
  </si>
  <si>
    <t>Саурова Наталья Викторовна</t>
  </si>
  <si>
    <t>Устьянцева Елена Викторовна</t>
  </si>
  <si>
    <t xml:space="preserve">Плотникова </t>
  </si>
  <si>
    <t>София</t>
  </si>
  <si>
    <t xml:space="preserve">Каргаева </t>
  </si>
  <si>
    <t>Меланья</t>
  </si>
  <si>
    <t>Вадимовна</t>
  </si>
  <si>
    <t xml:space="preserve">Комбель </t>
  </si>
  <si>
    <t>Кирилл</t>
  </si>
  <si>
    <t>Антонович</t>
  </si>
  <si>
    <t xml:space="preserve">Пацер </t>
  </si>
  <si>
    <t>Яна</t>
  </si>
  <si>
    <t>Владимировна</t>
  </si>
  <si>
    <t xml:space="preserve">Петрова </t>
  </si>
  <si>
    <t>Александра</t>
  </si>
  <si>
    <t>Антипина Виктория Николаевна</t>
  </si>
  <si>
    <t>Арышева</t>
  </si>
  <si>
    <t xml:space="preserve">Полховская </t>
  </si>
  <si>
    <t>Эвелина</t>
  </si>
  <si>
    <t xml:space="preserve">Сенотрусова </t>
  </si>
  <si>
    <t xml:space="preserve">Токарева </t>
  </si>
  <si>
    <t xml:space="preserve">Григоренко </t>
  </si>
  <si>
    <t>Мария</t>
  </si>
  <si>
    <t>Павленко</t>
  </si>
  <si>
    <t>Артёмовна</t>
  </si>
  <si>
    <t xml:space="preserve">Скворцова </t>
  </si>
  <si>
    <t>Вера</t>
  </si>
  <si>
    <t xml:space="preserve">Устьянцева </t>
  </si>
  <si>
    <t>Евгеньевна</t>
  </si>
  <si>
    <t xml:space="preserve">Антипина Виктория Николаевна </t>
  </si>
  <si>
    <r>
      <rPr>
        <b/>
        <u val="single"/>
        <sz val="12"/>
        <rFont val="Courier New"/>
        <family val="3"/>
      </rPr>
      <t xml:space="preserve">«18» ноября </t>
    </r>
    <r>
      <rPr>
        <b/>
        <sz val="12"/>
        <rFont val="Courier New"/>
        <family val="3"/>
      </rPr>
      <t>2022года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</si>
  <si>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литературе</t>
    </r>
    <r>
      <rPr>
        <b/>
        <sz val="12"/>
        <rFont val="Courier New"/>
        <family val="3"/>
      </rPr>
      <t xml:space="preserve"> класс  7</t>
    </r>
  </si>
  <si>
    <t>Бекасов</t>
  </si>
  <si>
    <t xml:space="preserve">Туголукова </t>
  </si>
  <si>
    <t xml:space="preserve">Шимонаева </t>
  </si>
  <si>
    <t>Екатерина</t>
  </si>
  <si>
    <t xml:space="preserve">Куклина </t>
  </si>
  <si>
    <t>Вячеславовна</t>
  </si>
  <si>
    <t>Плохотникова</t>
  </si>
  <si>
    <t>Нина</t>
  </si>
  <si>
    <t>Старинцева</t>
  </si>
  <si>
    <t xml:space="preserve">Саурова Наталья Викторовна </t>
  </si>
  <si>
    <t xml:space="preserve">Судакова Марина Григорьевна </t>
  </si>
  <si>
    <t xml:space="preserve">Гребнева </t>
  </si>
  <si>
    <t xml:space="preserve">Иванова </t>
  </si>
  <si>
    <t xml:space="preserve">Моцковская </t>
  </si>
  <si>
    <t xml:space="preserve">Рогачева </t>
  </si>
  <si>
    <t xml:space="preserve">Симон </t>
  </si>
  <si>
    <t>Никита</t>
  </si>
  <si>
    <t>Евгеньевич</t>
  </si>
  <si>
    <t xml:space="preserve">Ткачук </t>
  </si>
  <si>
    <t>Ангелина</t>
  </si>
  <si>
    <t xml:space="preserve">Коршунова </t>
  </si>
  <si>
    <t>Виолетта</t>
  </si>
  <si>
    <t xml:space="preserve">Ситникова </t>
  </si>
  <si>
    <t>Кристина</t>
  </si>
  <si>
    <t xml:space="preserve">Устьянцева Елена Викторовна </t>
  </si>
  <si>
    <t xml:space="preserve">Устьянцева Елена Викторовна  </t>
  </si>
  <si>
    <t>Варвара</t>
  </si>
  <si>
    <t>Берёза</t>
  </si>
  <si>
    <t>Анатольевна</t>
  </si>
  <si>
    <t>МБОУ СОШ № 9</t>
  </si>
  <si>
    <t>Ланина Татьяна Арсентьевна</t>
  </si>
  <si>
    <t xml:space="preserve">Кувшинов </t>
  </si>
  <si>
    <t>Станислав</t>
  </si>
  <si>
    <t>Балаганская Анжелика васильевна</t>
  </si>
  <si>
    <t>Романко</t>
  </si>
  <si>
    <t xml:space="preserve">Макарова </t>
  </si>
  <si>
    <t>Артемовна</t>
  </si>
  <si>
    <t>113502</t>
  </si>
  <si>
    <t>113503</t>
  </si>
  <si>
    <t>113509</t>
  </si>
  <si>
    <t>113504</t>
  </si>
  <si>
    <t>113505</t>
  </si>
  <si>
    <t>113501</t>
  </si>
  <si>
    <t>113508</t>
  </si>
  <si>
    <t>113510</t>
  </si>
  <si>
    <t>113506</t>
  </si>
  <si>
    <t>113507</t>
  </si>
  <si>
    <t>103305</t>
  </si>
  <si>
    <t>103507</t>
  </si>
  <si>
    <t>103306</t>
  </si>
  <si>
    <t>103703</t>
  </si>
  <si>
    <t>103309</t>
  </si>
  <si>
    <t>103308</t>
  </si>
  <si>
    <t>103304</t>
  </si>
  <si>
    <t>103311</t>
  </si>
  <si>
    <t>103310</t>
  </si>
  <si>
    <t>103302</t>
  </si>
  <si>
    <t>103312</t>
  </si>
  <si>
    <t>103301</t>
  </si>
  <si>
    <t>Быстрова Оксана васильевна</t>
  </si>
  <si>
    <t>93416</t>
  </si>
  <si>
    <t>Миненко Елена Александровна</t>
  </si>
  <si>
    <t>93414</t>
  </si>
  <si>
    <t>93408</t>
  </si>
  <si>
    <t>93417</t>
  </si>
  <si>
    <t>93401</t>
  </si>
  <si>
    <t>93410</t>
  </si>
  <si>
    <t>93404</t>
  </si>
  <si>
    <t>93411</t>
  </si>
  <si>
    <t>93412</t>
  </si>
  <si>
    <t>93402</t>
  </si>
  <si>
    <t>93403</t>
  </si>
  <si>
    <t>93409</t>
  </si>
  <si>
    <t>93405</t>
  </si>
  <si>
    <t>93418</t>
  </si>
  <si>
    <t>93413</t>
  </si>
  <si>
    <t>93406</t>
  </si>
  <si>
    <t>93415</t>
  </si>
  <si>
    <t>93407</t>
  </si>
  <si>
    <t>83102</t>
  </si>
  <si>
    <t>83101</t>
  </si>
  <si>
    <t>83116</t>
  </si>
  <si>
    <t>83109</t>
  </si>
  <si>
    <t>83114</t>
  </si>
  <si>
    <t>83115</t>
  </si>
  <si>
    <t>83111</t>
  </si>
  <si>
    <t>83113</t>
  </si>
  <si>
    <t>83118</t>
  </si>
  <si>
    <t>83117</t>
  </si>
  <si>
    <t>83105</t>
  </si>
  <si>
    <t>883104</t>
  </si>
  <si>
    <t>83108</t>
  </si>
  <si>
    <t>83103</t>
  </si>
  <si>
    <t>83106</t>
  </si>
  <si>
    <t>83107</t>
  </si>
  <si>
    <t>83112</t>
  </si>
  <si>
    <t>83110</t>
  </si>
  <si>
    <t>73211</t>
  </si>
  <si>
    <t>73207</t>
  </si>
  <si>
    <t>73216</t>
  </si>
  <si>
    <t>73213</t>
  </si>
  <si>
    <t>73205</t>
  </si>
  <si>
    <t>73209</t>
  </si>
  <si>
    <t>73206</t>
  </si>
  <si>
    <t>73203</t>
  </si>
  <si>
    <t>73210</t>
  </si>
  <si>
    <t>73214</t>
  </si>
  <si>
    <t>73212</t>
  </si>
  <si>
    <t>73201</t>
  </si>
  <si>
    <t>73215</t>
  </si>
  <si>
    <t>73208</t>
  </si>
  <si>
    <r>
      <t>максимальное количество   ___</t>
    </r>
    <r>
      <rPr>
        <b/>
        <u val="single"/>
        <sz val="12"/>
        <rFont val="Times New Roman CYR"/>
        <family val="0"/>
      </rPr>
      <t>70</t>
    </r>
    <r>
      <rPr>
        <b/>
        <sz val="12"/>
        <rFont val="Times New Roman CYR"/>
        <family val="0"/>
      </rPr>
      <t>_______ баллов</t>
    </r>
  </si>
  <si>
    <t>Х</t>
  </si>
  <si>
    <t>победитель</t>
  </si>
  <si>
    <t>призёр</t>
  </si>
  <si>
    <t>Шубина Л.В.</t>
  </si>
  <si>
    <t>Ополева В.Н.</t>
  </si>
  <si>
    <t>Иванская А.А.</t>
  </si>
  <si>
    <t>Александрова Ю.Н.</t>
  </si>
  <si>
    <t>Воробьева В.В.</t>
  </si>
  <si>
    <t>Чудина Т.В.</t>
  </si>
  <si>
    <t>Быстрова О.В.</t>
  </si>
  <si>
    <t>Ланина Т.А.</t>
  </si>
  <si>
    <t>Васильева М.А.</t>
  </si>
  <si>
    <t>Антипина В.Н.</t>
  </si>
  <si>
    <t>х</t>
  </si>
  <si>
    <t>максимальное количество   ____70___ баллов</t>
  </si>
  <si>
    <t>призер</t>
  </si>
  <si>
    <t xml:space="preserve">победитель, </t>
  </si>
  <si>
    <t>максимальное количество   ___60______ баллов</t>
  </si>
  <si>
    <t>максимальное количество   __60_ баллов</t>
  </si>
  <si>
    <r>
      <t xml:space="preserve">Муниципального (школьного) этапа всероссийской  олимпиады школьников по </t>
    </r>
    <r>
      <rPr>
        <u val="single"/>
        <sz val="10"/>
        <rFont val="Arial Cyr"/>
        <family val="0"/>
      </rPr>
      <t>литературе</t>
    </r>
    <r>
      <rPr>
        <sz val="10"/>
        <rFont val="Arial Cyr"/>
        <family val="0"/>
      </rPr>
      <t xml:space="preserve"> класс 8</t>
    </r>
  </si>
  <si>
    <r>
      <rPr>
        <b/>
        <u val="single"/>
        <sz val="10"/>
        <rFont val="Courier New"/>
        <family val="3"/>
      </rPr>
      <t xml:space="preserve">«18 » ноября </t>
    </r>
    <r>
      <rPr>
        <b/>
        <sz val="10"/>
        <rFont val="Courier New"/>
        <family val="3"/>
      </rPr>
      <t>2022года                     П Р О Т О К О Л</t>
    </r>
  </si>
  <si>
    <t>максимальное количество   _____70_____ баллов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</si>
</sst>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0"/>
      <name val="Microsoft Sans Serif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Arial Cyr"/>
      <family val="0"/>
    </font>
    <font>
      <b/>
      <u val="single"/>
      <sz val="10"/>
      <name val="Courier New"/>
      <family val="3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 vertical="top"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14" fontId="0" fillId="0" borderId="10" xfId="33" applyNumberFormat="1" applyFon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14" fontId="43" fillId="0" borderId="0" xfId="0" applyNumberFormat="1" applyFont="1" applyAlignment="1">
      <alignment horizontal="left"/>
    </xf>
    <xf numFmtId="14" fontId="43" fillId="0" borderId="10" xfId="0" applyNumberFormat="1" applyFont="1" applyBorder="1" applyAlignment="1">
      <alignment horizontal="left"/>
    </xf>
    <xf numFmtId="14" fontId="0" fillId="0" borderId="10" xfId="33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4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14" fontId="11" fillId="0" borderId="10" xfId="33" applyNumberFormat="1" applyFont="1" applyBorder="1" applyAlignment="1" applyProtection="1">
      <alignment horizontal="left"/>
      <protection/>
    </xf>
    <xf numFmtId="14" fontId="11" fillId="0" borderId="1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4" fontId="11" fillId="0" borderId="10" xfId="33" applyNumberFormat="1" applyFont="1" applyFill="1" applyBorder="1" applyAlignment="1" applyProtection="1">
      <alignment horizontal="left"/>
      <protection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64" fillId="0" borderId="10" xfId="0" applyFont="1" applyBorder="1" applyAlignment="1">
      <alignment vertical="center" wrapText="1"/>
    </xf>
    <xf numFmtId="14" fontId="64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left"/>
    </xf>
    <xf numFmtId="49" fontId="1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4" fontId="10" fillId="0" borderId="0" xfId="0" applyNumberFormat="1" applyFont="1" applyAlignment="1">
      <alignment horizontal="left"/>
    </xf>
    <xf numFmtId="14" fontId="1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14" fontId="1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90" zoomScaleNormal="90" zoomScalePageLayoutView="0" workbookViewId="0" topLeftCell="C1">
      <selection activeCell="X37" sqref="X37"/>
    </sheetView>
  </sheetViews>
  <sheetFormatPr defaultColWidth="9.00390625" defaultRowHeight="12.75"/>
  <cols>
    <col min="1" max="1" width="10.00390625" style="34" customWidth="1"/>
    <col min="2" max="2" width="7.375" style="0" customWidth="1"/>
    <col min="3" max="3" width="13.625" style="0" customWidth="1"/>
    <col min="4" max="4" width="11.25390625" style="0" customWidth="1"/>
    <col min="5" max="5" width="15.625" style="0" customWidth="1"/>
    <col min="6" max="6" width="12.375" style="34" customWidth="1"/>
    <col min="7" max="7" width="33.00390625" style="28" customWidth="1"/>
    <col min="8" max="8" width="4.00390625" style="0" customWidth="1"/>
    <col min="9" max="9" width="5.375" style="0" customWidth="1"/>
    <col min="10" max="10" width="5.25390625" style="0" customWidth="1"/>
    <col min="11" max="11" width="5.125" style="0" customWidth="1"/>
    <col min="12" max="12" width="4.625" style="0" customWidth="1"/>
    <col min="13" max="13" width="5.25390625" style="0" customWidth="1"/>
    <col min="14" max="14" width="5.625" style="0" customWidth="1"/>
    <col min="15" max="15" width="5.125" style="0" customWidth="1"/>
    <col min="16" max="27" width="4.00390625" style="0" customWidth="1"/>
    <col min="28" max="28" width="12.875" style="0" customWidth="1"/>
    <col min="29" max="29" width="16.75390625" style="0" customWidth="1"/>
    <col min="30" max="30" width="31.375" style="0" customWidth="1"/>
  </cols>
  <sheetData>
    <row r="1" spans="1:6" ht="16.5">
      <c r="A1" s="6" t="s">
        <v>182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99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4" ht="15.75">
      <c r="A4" s="1"/>
      <c r="B4" s="2"/>
      <c r="C4" s="2"/>
      <c r="D4" s="2"/>
    </row>
    <row r="5" spans="1:30" ht="21.75" customHeight="1">
      <c r="A5" s="101" t="s">
        <v>3</v>
      </c>
      <c r="B5" s="102" t="s">
        <v>10</v>
      </c>
      <c r="C5" s="102" t="s">
        <v>6</v>
      </c>
      <c r="D5" s="102" t="s">
        <v>7</v>
      </c>
      <c r="E5" s="100" t="s">
        <v>8</v>
      </c>
      <c r="F5" s="90" t="s">
        <v>9</v>
      </c>
      <c r="G5" s="100" t="s">
        <v>0</v>
      </c>
      <c r="H5" s="93" t="s">
        <v>314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00" t="s">
        <v>1</v>
      </c>
      <c r="AC5" s="100" t="s">
        <v>12</v>
      </c>
      <c r="AD5" s="100" t="s">
        <v>11</v>
      </c>
    </row>
    <row r="6" spans="1:30" ht="18.75" customHeight="1">
      <c r="A6" s="101"/>
      <c r="B6" s="103"/>
      <c r="C6" s="103"/>
      <c r="D6" s="103"/>
      <c r="E6" s="100"/>
      <c r="F6" s="91"/>
      <c r="G6" s="100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100"/>
      <c r="AC6" s="100"/>
      <c r="AD6" s="100"/>
    </row>
    <row r="7" spans="1:30" ht="26.25" customHeight="1">
      <c r="A7" s="101"/>
      <c r="B7" s="103"/>
      <c r="C7" s="103"/>
      <c r="D7" s="103"/>
      <c r="E7" s="100"/>
      <c r="F7" s="91"/>
      <c r="G7" s="100"/>
      <c r="H7" s="93" t="s">
        <v>2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100"/>
      <c r="AC7" s="100"/>
      <c r="AD7" s="100"/>
    </row>
    <row r="8" spans="1:30" ht="16.5" customHeight="1">
      <c r="A8" s="101"/>
      <c r="B8" s="103"/>
      <c r="C8" s="103"/>
      <c r="D8" s="103"/>
      <c r="E8" s="100"/>
      <c r="F8" s="91"/>
      <c r="G8" s="100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100"/>
      <c r="AC8" s="100"/>
      <c r="AD8" s="100"/>
    </row>
    <row r="9" spans="1:30" ht="18.75">
      <c r="A9" s="101"/>
      <c r="B9" s="104"/>
      <c r="C9" s="104"/>
      <c r="D9" s="104"/>
      <c r="E9" s="100"/>
      <c r="F9" s="92"/>
      <c r="G9" s="10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00"/>
      <c r="AC9" s="100"/>
      <c r="AD9" s="100"/>
    </row>
    <row r="10" spans="1:30" ht="15" customHeight="1">
      <c r="A10" s="68" t="s">
        <v>281</v>
      </c>
      <c r="B10" s="60">
        <v>1</v>
      </c>
      <c r="C10" s="45" t="s">
        <v>127</v>
      </c>
      <c r="D10" s="45" t="s">
        <v>128</v>
      </c>
      <c r="E10" s="45" t="s">
        <v>129</v>
      </c>
      <c r="F10" s="23">
        <v>40099</v>
      </c>
      <c r="G10" s="43" t="s">
        <v>44</v>
      </c>
      <c r="H10" s="52">
        <v>3</v>
      </c>
      <c r="I10" s="52">
        <v>3</v>
      </c>
      <c r="J10" s="52">
        <v>0</v>
      </c>
      <c r="K10" s="52">
        <v>3</v>
      </c>
      <c r="L10" s="52">
        <v>1</v>
      </c>
      <c r="M10" s="52">
        <v>4</v>
      </c>
      <c r="N10" s="52">
        <v>5</v>
      </c>
      <c r="O10" s="52">
        <v>3</v>
      </c>
      <c r="P10" s="52">
        <v>1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7">
        <f aca="true" t="shared" si="0" ref="AB10:AB26">SUM(H10:AA10)</f>
        <v>23</v>
      </c>
      <c r="AC10" s="7"/>
      <c r="AD10" s="13" t="s">
        <v>42</v>
      </c>
    </row>
    <row r="11" spans="1:30" ht="15" customHeight="1">
      <c r="A11" s="68" t="s">
        <v>282</v>
      </c>
      <c r="B11" s="52">
        <v>2</v>
      </c>
      <c r="C11" s="45" t="s">
        <v>45</v>
      </c>
      <c r="D11" s="45" t="s">
        <v>46</v>
      </c>
      <c r="E11" s="45" t="s">
        <v>27</v>
      </c>
      <c r="F11" s="23">
        <v>39966</v>
      </c>
      <c r="G11" s="43" t="s">
        <v>44</v>
      </c>
      <c r="H11" s="52">
        <v>0</v>
      </c>
      <c r="I11" s="52">
        <v>0</v>
      </c>
      <c r="J11" s="52">
        <v>2</v>
      </c>
      <c r="K11" s="52">
        <v>2</v>
      </c>
      <c r="L11" s="52">
        <v>1</v>
      </c>
      <c r="M11" s="52">
        <v>0</v>
      </c>
      <c r="N11" s="52">
        <v>0</v>
      </c>
      <c r="O11" s="52">
        <v>2</v>
      </c>
      <c r="P11" s="52"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7">
        <f t="shared" si="0"/>
        <v>8</v>
      </c>
      <c r="AC11" s="7"/>
      <c r="AD11" s="14" t="s">
        <v>42</v>
      </c>
    </row>
    <row r="12" spans="1:30" ht="15" customHeight="1">
      <c r="A12" s="68" t="s">
        <v>283</v>
      </c>
      <c r="B12" s="60">
        <v>3</v>
      </c>
      <c r="C12" s="45" t="s">
        <v>47</v>
      </c>
      <c r="D12" s="45" t="s">
        <v>48</v>
      </c>
      <c r="E12" s="45" t="s">
        <v>49</v>
      </c>
      <c r="F12" s="23">
        <v>39856</v>
      </c>
      <c r="G12" s="43" t="s">
        <v>44</v>
      </c>
      <c r="H12" s="52">
        <v>2</v>
      </c>
      <c r="I12" s="52">
        <v>2</v>
      </c>
      <c r="J12" s="52">
        <v>5</v>
      </c>
      <c r="K12" s="52">
        <v>2</v>
      </c>
      <c r="L12" s="52">
        <v>1</v>
      </c>
      <c r="M12" s="52" t="s">
        <v>309</v>
      </c>
      <c r="N12" s="52" t="s">
        <v>309</v>
      </c>
      <c r="O12" s="52" t="s">
        <v>309</v>
      </c>
      <c r="P12" s="52" t="s">
        <v>309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7">
        <f t="shared" si="0"/>
        <v>12</v>
      </c>
      <c r="AC12" s="7"/>
      <c r="AD12" s="14" t="s">
        <v>43</v>
      </c>
    </row>
    <row r="13" spans="1:30" ht="15" customHeight="1">
      <c r="A13" s="68" t="s">
        <v>284</v>
      </c>
      <c r="B13" s="52">
        <v>4</v>
      </c>
      <c r="C13" s="45" t="s">
        <v>50</v>
      </c>
      <c r="D13" s="45" t="s">
        <v>51</v>
      </c>
      <c r="E13" s="45" t="s">
        <v>52</v>
      </c>
      <c r="F13" s="23">
        <v>39817</v>
      </c>
      <c r="G13" s="43" t="s">
        <v>44</v>
      </c>
      <c r="H13" s="52">
        <v>2</v>
      </c>
      <c r="I13" s="52">
        <v>0</v>
      </c>
      <c r="J13" s="52">
        <v>2</v>
      </c>
      <c r="K13" s="52">
        <v>2</v>
      </c>
      <c r="L13" s="52">
        <v>1</v>
      </c>
      <c r="M13" s="52">
        <v>1</v>
      </c>
      <c r="N13" s="52">
        <v>2</v>
      </c>
      <c r="O13" s="52">
        <v>2</v>
      </c>
      <c r="P13" s="52">
        <v>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7">
        <f t="shared" si="0"/>
        <v>13</v>
      </c>
      <c r="AC13" s="7"/>
      <c r="AD13" s="14" t="s">
        <v>42</v>
      </c>
    </row>
    <row r="14" spans="1:31" ht="15" customHeight="1">
      <c r="A14" s="68" t="s">
        <v>285</v>
      </c>
      <c r="B14" s="60">
        <v>5</v>
      </c>
      <c r="C14" s="44" t="s">
        <v>115</v>
      </c>
      <c r="D14" s="44" t="s">
        <v>116</v>
      </c>
      <c r="E14" s="44" t="s">
        <v>117</v>
      </c>
      <c r="F14" s="46">
        <v>39787</v>
      </c>
      <c r="G14" s="41" t="s">
        <v>85</v>
      </c>
      <c r="H14" s="52" t="s">
        <v>309</v>
      </c>
      <c r="I14" s="52" t="s">
        <v>309</v>
      </c>
      <c r="J14" s="52" t="s">
        <v>309</v>
      </c>
      <c r="K14" s="52" t="s">
        <v>309</v>
      </c>
      <c r="L14" s="52" t="s">
        <v>309</v>
      </c>
      <c r="M14" s="52">
        <v>4</v>
      </c>
      <c r="N14" s="52">
        <v>2</v>
      </c>
      <c r="O14" s="52">
        <v>3</v>
      </c>
      <c r="P14" s="52">
        <v>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7">
        <f t="shared" si="0"/>
        <v>13</v>
      </c>
      <c r="AC14" s="7"/>
      <c r="AD14" s="12" t="s">
        <v>104</v>
      </c>
      <c r="AE14" s="16"/>
    </row>
    <row r="15" spans="1:31" ht="15" customHeight="1">
      <c r="A15" s="68" t="s">
        <v>286</v>
      </c>
      <c r="B15" s="52">
        <v>6</v>
      </c>
      <c r="C15" s="44" t="s">
        <v>118</v>
      </c>
      <c r="D15" s="44" t="s">
        <v>119</v>
      </c>
      <c r="E15" s="44" t="s">
        <v>52</v>
      </c>
      <c r="F15" s="46">
        <v>39926</v>
      </c>
      <c r="G15" s="41" t="s">
        <v>85</v>
      </c>
      <c r="H15" s="52" t="s">
        <v>309</v>
      </c>
      <c r="I15" s="52" t="s">
        <v>309</v>
      </c>
      <c r="J15" s="52" t="s">
        <v>309</v>
      </c>
      <c r="K15" s="52" t="s">
        <v>309</v>
      </c>
      <c r="L15" s="52" t="s">
        <v>309</v>
      </c>
      <c r="M15" s="52">
        <v>1</v>
      </c>
      <c r="N15" s="52">
        <v>0</v>
      </c>
      <c r="O15" s="52">
        <v>2</v>
      </c>
      <c r="P15" s="52">
        <v>1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7">
        <f t="shared" si="0"/>
        <v>4</v>
      </c>
      <c r="AC15" s="7"/>
      <c r="AD15" s="12" t="s">
        <v>104</v>
      </c>
      <c r="AE15" s="16"/>
    </row>
    <row r="16" spans="1:31" ht="15" customHeight="1">
      <c r="A16" s="68" t="s">
        <v>287</v>
      </c>
      <c r="B16" s="60">
        <v>7</v>
      </c>
      <c r="C16" s="44" t="s">
        <v>120</v>
      </c>
      <c r="D16" s="44" t="s">
        <v>121</v>
      </c>
      <c r="E16" s="44" t="s">
        <v>108</v>
      </c>
      <c r="F16" s="46">
        <v>39890</v>
      </c>
      <c r="G16" s="41" t="s">
        <v>85</v>
      </c>
      <c r="H16" s="52">
        <v>2</v>
      </c>
      <c r="I16" s="52">
        <v>2</v>
      </c>
      <c r="J16" s="52">
        <v>2</v>
      </c>
      <c r="K16" s="52">
        <v>3</v>
      </c>
      <c r="L16" s="52">
        <v>4</v>
      </c>
      <c r="M16" s="52">
        <v>1</v>
      </c>
      <c r="N16" s="52">
        <v>2</v>
      </c>
      <c r="O16" s="52">
        <v>2</v>
      </c>
      <c r="P16" s="52">
        <v>1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7">
        <f t="shared" si="0"/>
        <v>19</v>
      </c>
      <c r="AC16" s="7"/>
      <c r="AD16" s="12" t="s">
        <v>104</v>
      </c>
      <c r="AE16" s="16"/>
    </row>
    <row r="17" spans="1:31" ht="15" customHeight="1">
      <c r="A17" s="68" t="s">
        <v>288</v>
      </c>
      <c r="B17" s="52">
        <v>8</v>
      </c>
      <c r="C17" s="44" t="s">
        <v>122</v>
      </c>
      <c r="D17" s="44" t="s">
        <v>123</v>
      </c>
      <c r="E17" s="44" t="s">
        <v>124</v>
      </c>
      <c r="F17" s="46">
        <v>39864</v>
      </c>
      <c r="G17" s="41" t="s">
        <v>85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</v>
      </c>
      <c r="N17" s="52">
        <v>0</v>
      </c>
      <c r="O17" s="52">
        <v>2</v>
      </c>
      <c r="P17" s="52">
        <v>1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7">
        <f t="shared" si="0"/>
        <v>4</v>
      </c>
      <c r="AC17" s="7"/>
      <c r="AD17" s="12" t="s">
        <v>104</v>
      </c>
      <c r="AE17" s="16"/>
    </row>
    <row r="18" spans="1:31" ht="15" customHeight="1">
      <c r="A18" s="68" t="s">
        <v>289</v>
      </c>
      <c r="B18" s="60">
        <v>9</v>
      </c>
      <c r="C18" s="44" t="s">
        <v>125</v>
      </c>
      <c r="D18" s="44" t="s">
        <v>54</v>
      </c>
      <c r="E18" s="44" t="s">
        <v>126</v>
      </c>
      <c r="F18" s="46">
        <v>40060</v>
      </c>
      <c r="G18" s="41" t="s">
        <v>85</v>
      </c>
      <c r="H18" s="52" t="s">
        <v>309</v>
      </c>
      <c r="I18" s="52" t="s">
        <v>309</v>
      </c>
      <c r="J18" s="52" t="s">
        <v>309</v>
      </c>
      <c r="K18" s="52" t="s">
        <v>309</v>
      </c>
      <c r="L18" s="52" t="s">
        <v>309</v>
      </c>
      <c r="M18" s="52">
        <v>1</v>
      </c>
      <c r="N18" s="52">
        <v>0</v>
      </c>
      <c r="O18" s="52">
        <v>0</v>
      </c>
      <c r="P18" s="52">
        <v>1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7">
        <f t="shared" si="0"/>
        <v>2</v>
      </c>
      <c r="AC18" s="7"/>
      <c r="AD18" s="12" t="s">
        <v>104</v>
      </c>
      <c r="AE18" s="16"/>
    </row>
    <row r="19" spans="1:31" ht="29.25" customHeight="1">
      <c r="A19" s="68" t="s">
        <v>290</v>
      </c>
      <c r="B19" s="52">
        <v>10</v>
      </c>
      <c r="C19" s="44" t="s">
        <v>132</v>
      </c>
      <c r="D19" s="44" t="s">
        <v>133</v>
      </c>
      <c r="E19" s="44" t="s">
        <v>134</v>
      </c>
      <c r="F19" s="46">
        <v>39970</v>
      </c>
      <c r="G19" s="41" t="s">
        <v>131</v>
      </c>
      <c r="H19" s="52">
        <v>3</v>
      </c>
      <c r="I19" s="52">
        <v>2</v>
      </c>
      <c r="J19" s="52">
        <v>2</v>
      </c>
      <c r="K19" s="52">
        <v>4</v>
      </c>
      <c r="L19" s="52">
        <v>1</v>
      </c>
      <c r="M19" s="52">
        <v>1</v>
      </c>
      <c r="N19" s="52">
        <v>2</v>
      </c>
      <c r="O19" s="52">
        <v>2</v>
      </c>
      <c r="P19" s="52">
        <v>4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7">
        <f t="shared" si="0"/>
        <v>21</v>
      </c>
      <c r="AC19" s="7"/>
      <c r="AD19" s="24" t="s">
        <v>130</v>
      </c>
      <c r="AE19" s="18"/>
    </row>
    <row r="20" spans="1:30" ht="22.5" customHeight="1">
      <c r="A20" s="68" t="s">
        <v>291</v>
      </c>
      <c r="B20" s="60">
        <v>11</v>
      </c>
      <c r="C20" s="44" t="s">
        <v>135</v>
      </c>
      <c r="D20" s="44" t="s">
        <v>136</v>
      </c>
      <c r="E20" s="44" t="s">
        <v>137</v>
      </c>
      <c r="F20" s="46">
        <v>39955</v>
      </c>
      <c r="G20" s="40" t="s">
        <v>131</v>
      </c>
      <c r="H20" s="52">
        <v>2</v>
      </c>
      <c r="I20" s="52">
        <v>0</v>
      </c>
      <c r="J20" s="52">
        <v>2</v>
      </c>
      <c r="K20" s="52">
        <v>2</v>
      </c>
      <c r="L20" s="52">
        <v>1</v>
      </c>
      <c r="M20" s="52">
        <v>4</v>
      </c>
      <c r="N20" s="52">
        <v>2</v>
      </c>
      <c r="O20" s="52">
        <v>2</v>
      </c>
      <c r="P20" s="52">
        <v>1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7">
        <f t="shared" si="0"/>
        <v>16</v>
      </c>
      <c r="AC20" s="7"/>
      <c r="AD20" s="24" t="s">
        <v>130</v>
      </c>
    </row>
    <row r="21" spans="1:30" ht="25.5" customHeight="1">
      <c r="A21" s="68" t="s">
        <v>292</v>
      </c>
      <c r="B21" s="52">
        <v>12</v>
      </c>
      <c r="C21" s="44" t="s">
        <v>184</v>
      </c>
      <c r="D21" s="44" t="s">
        <v>34</v>
      </c>
      <c r="E21" s="44" t="s">
        <v>70</v>
      </c>
      <c r="F21" s="46">
        <v>40040</v>
      </c>
      <c r="G21" s="40" t="s">
        <v>151</v>
      </c>
      <c r="H21" s="52">
        <v>2</v>
      </c>
      <c r="I21" s="52">
        <v>2</v>
      </c>
      <c r="J21" s="52">
        <v>2</v>
      </c>
      <c r="K21" s="52">
        <v>2</v>
      </c>
      <c r="L21" s="52">
        <v>1</v>
      </c>
      <c r="M21" s="52">
        <v>1</v>
      </c>
      <c r="N21" s="52">
        <v>2</v>
      </c>
      <c r="O21" s="52">
        <v>0</v>
      </c>
      <c r="P21" s="52">
        <v>1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7">
        <f t="shared" si="0"/>
        <v>13</v>
      </c>
      <c r="AC21" s="7"/>
      <c r="AD21" s="12" t="s">
        <v>193</v>
      </c>
    </row>
    <row r="22" spans="1:30" ht="24.75" customHeight="1">
      <c r="A22" s="68" t="s">
        <v>293</v>
      </c>
      <c r="B22" s="60">
        <v>13</v>
      </c>
      <c r="C22" s="44" t="s">
        <v>185</v>
      </c>
      <c r="D22" s="44" t="s">
        <v>29</v>
      </c>
      <c r="E22" s="44" t="s">
        <v>164</v>
      </c>
      <c r="F22" s="73">
        <v>40167</v>
      </c>
      <c r="G22" s="40" t="s">
        <v>151</v>
      </c>
      <c r="H22" s="52">
        <v>4</v>
      </c>
      <c r="I22" s="52">
        <v>4</v>
      </c>
      <c r="J22" s="52">
        <v>4</v>
      </c>
      <c r="K22" s="52">
        <v>3</v>
      </c>
      <c r="L22" s="52">
        <v>7</v>
      </c>
      <c r="M22" s="52">
        <v>7</v>
      </c>
      <c r="N22" s="52">
        <v>4</v>
      </c>
      <c r="O22" s="52">
        <v>4</v>
      </c>
      <c r="P22" s="52">
        <v>7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7">
        <f t="shared" si="0"/>
        <v>44</v>
      </c>
      <c r="AC22" s="7" t="s">
        <v>297</v>
      </c>
      <c r="AD22" s="12" t="s">
        <v>193</v>
      </c>
    </row>
    <row r="23" spans="1:30" ht="27" customHeight="1">
      <c r="A23" s="68" t="s">
        <v>294</v>
      </c>
      <c r="B23" s="52">
        <v>14</v>
      </c>
      <c r="C23" s="44" t="s">
        <v>186</v>
      </c>
      <c r="D23" s="44" t="s">
        <v>187</v>
      </c>
      <c r="E23" s="44" t="s">
        <v>27</v>
      </c>
      <c r="F23" s="46">
        <v>39946</v>
      </c>
      <c r="G23" s="40" t="s">
        <v>151</v>
      </c>
      <c r="H23" s="52">
        <v>4</v>
      </c>
      <c r="I23" s="52">
        <v>3</v>
      </c>
      <c r="J23" s="52">
        <v>3</v>
      </c>
      <c r="K23" s="52">
        <v>4</v>
      </c>
      <c r="L23" s="52">
        <v>7</v>
      </c>
      <c r="M23" s="52">
        <v>1</v>
      </c>
      <c r="N23" s="52">
        <v>2</v>
      </c>
      <c r="O23" s="52">
        <v>2</v>
      </c>
      <c r="P23" s="52">
        <v>1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7">
        <f t="shared" si="0"/>
        <v>27</v>
      </c>
      <c r="AC23" s="7" t="s">
        <v>298</v>
      </c>
      <c r="AD23" s="12" t="s">
        <v>193</v>
      </c>
    </row>
    <row r="24" spans="1:30" ht="25.5">
      <c r="A24" s="39">
        <v>73204</v>
      </c>
      <c r="B24" s="60">
        <v>15</v>
      </c>
      <c r="C24" s="44" t="s">
        <v>188</v>
      </c>
      <c r="D24" s="44" t="s">
        <v>93</v>
      </c>
      <c r="E24" s="44" t="s">
        <v>189</v>
      </c>
      <c r="F24" s="46">
        <v>39839</v>
      </c>
      <c r="G24" s="41" t="s">
        <v>151</v>
      </c>
      <c r="H24" s="45">
        <v>4</v>
      </c>
      <c r="I24" s="45">
        <v>3</v>
      </c>
      <c r="J24" s="45">
        <v>3</v>
      </c>
      <c r="K24" s="45">
        <v>3</v>
      </c>
      <c r="L24" s="45">
        <v>4</v>
      </c>
      <c r="M24" s="45">
        <v>1</v>
      </c>
      <c r="N24" s="45">
        <v>0</v>
      </c>
      <c r="O24" s="45">
        <v>2</v>
      </c>
      <c r="P24" s="45">
        <v>4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7">
        <f t="shared" si="0"/>
        <v>24</v>
      </c>
      <c r="AC24" s="15"/>
      <c r="AD24" s="12" t="s">
        <v>194</v>
      </c>
    </row>
    <row r="25" spans="1:30" ht="25.5">
      <c r="A25" s="39">
        <v>73203</v>
      </c>
      <c r="B25" s="52">
        <v>16</v>
      </c>
      <c r="C25" s="44" t="s">
        <v>190</v>
      </c>
      <c r="D25" s="44" t="s">
        <v>191</v>
      </c>
      <c r="E25" s="44" t="s">
        <v>21</v>
      </c>
      <c r="F25" s="74">
        <v>40133</v>
      </c>
      <c r="G25" s="41" t="s">
        <v>151</v>
      </c>
      <c r="H25" s="45">
        <v>5</v>
      </c>
      <c r="I25" s="45">
        <v>3</v>
      </c>
      <c r="J25" s="45">
        <v>4</v>
      </c>
      <c r="K25" s="45">
        <v>3</v>
      </c>
      <c r="L25" s="45">
        <v>4</v>
      </c>
      <c r="M25" s="45">
        <v>7</v>
      </c>
      <c r="N25" s="45">
        <v>3</v>
      </c>
      <c r="O25" s="45">
        <v>3</v>
      </c>
      <c r="P25" s="45">
        <v>4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7">
        <f t="shared" si="0"/>
        <v>36</v>
      </c>
      <c r="AC25" s="15" t="s">
        <v>311</v>
      </c>
      <c r="AD25" s="12" t="s">
        <v>194</v>
      </c>
    </row>
    <row r="26" spans="1:30" ht="25.5">
      <c r="A26" s="39">
        <v>73202</v>
      </c>
      <c r="B26" s="60">
        <v>17</v>
      </c>
      <c r="C26" s="44" t="s">
        <v>192</v>
      </c>
      <c r="D26" s="44" t="s">
        <v>133</v>
      </c>
      <c r="E26" s="44" t="s">
        <v>111</v>
      </c>
      <c r="F26" s="46">
        <v>40086</v>
      </c>
      <c r="G26" s="41" t="s">
        <v>151</v>
      </c>
      <c r="H26" s="45">
        <v>2</v>
      </c>
      <c r="I26" s="45">
        <v>2</v>
      </c>
      <c r="J26" s="45">
        <v>2</v>
      </c>
      <c r="K26" s="45">
        <v>2</v>
      </c>
      <c r="L26" s="45">
        <v>1</v>
      </c>
      <c r="M26" s="45">
        <v>7</v>
      </c>
      <c r="N26" s="45">
        <v>3</v>
      </c>
      <c r="O26" s="45">
        <v>4</v>
      </c>
      <c r="P26" s="45">
        <v>7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7">
        <f t="shared" si="0"/>
        <v>30</v>
      </c>
      <c r="AC26" s="15" t="s">
        <v>298</v>
      </c>
      <c r="AD26" s="12" t="s">
        <v>194</v>
      </c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  <row r="34" spans="4:5" ht="12.75">
      <c r="D34" s="4"/>
      <c r="E34" s="4"/>
    </row>
    <row r="35" spans="4:5" ht="12.75">
      <c r="D35" s="4"/>
      <c r="E35" s="4"/>
    </row>
    <row r="36" spans="3:5" ht="12.75">
      <c r="C36" s="4" t="s">
        <v>4</v>
      </c>
      <c r="D36" s="4"/>
      <c r="E36" s="4" t="s">
        <v>299</v>
      </c>
    </row>
    <row r="37" spans="3:5" ht="12.75">
      <c r="C37" s="4"/>
      <c r="D37" s="4"/>
      <c r="E37" s="4"/>
    </row>
    <row r="38" spans="3:5" ht="12.75">
      <c r="C38" s="4" t="s">
        <v>5</v>
      </c>
      <c r="D38" s="4"/>
      <c r="E38" s="69" t="s">
        <v>300</v>
      </c>
    </row>
    <row r="39" spans="4:5" ht="12.75">
      <c r="D39" s="4"/>
      <c r="E39" s="69" t="s">
        <v>301</v>
      </c>
    </row>
    <row r="40" spans="4:5" ht="12.75">
      <c r="D40" s="4"/>
      <c r="E40" s="69" t="s">
        <v>302</v>
      </c>
    </row>
    <row r="41" ht="12.75">
      <c r="E41" s="69" t="s">
        <v>303</v>
      </c>
    </row>
    <row r="42" ht="12.75">
      <c r="E42" s="69" t="s">
        <v>304</v>
      </c>
    </row>
    <row r="43" ht="12.75">
      <c r="E43" s="69" t="s">
        <v>305</v>
      </c>
    </row>
    <row r="44" ht="12.75">
      <c r="E44" s="69" t="s">
        <v>306</v>
      </c>
    </row>
    <row r="45" ht="12.75">
      <c r="E45" s="69" t="s">
        <v>307</v>
      </c>
    </row>
    <row r="46" ht="12.75">
      <c r="E46" s="69" t="s">
        <v>308</v>
      </c>
    </row>
  </sheetData>
  <sheetProtection/>
  <mergeCells count="13">
    <mergeCell ref="B5:B9"/>
    <mergeCell ref="C5:C9"/>
    <mergeCell ref="D5:D9"/>
    <mergeCell ref="F5:F9"/>
    <mergeCell ref="H7:AA8"/>
    <mergeCell ref="H5:AA6"/>
    <mergeCell ref="A3:AD3"/>
    <mergeCell ref="AD5:AD9"/>
    <mergeCell ref="A5:A9"/>
    <mergeCell ref="E5:E9"/>
    <mergeCell ref="AB5:AB9"/>
    <mergeCell ref="AC5:AC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80" zoomScaleNormal="80" zoomScalePageLayoutView="0" workbookViewId="0" topLeftCell="A10">
      <selection activeCell="N34" sqref="N34"/>
    </sheetView>
  </sheetViews>
  <sheetFormatPr defaultColWidth="9.00390625" defaultRowHeight="12.75"/>
  <cols>
    <col min="1" max="1" width="8.125" style="0" customWidth="1"/>
    <col min="2" max="2" width="5.125" style="0" customWidth="1"/>
    <col min="3" max="3" width="13.75390625" style="0" customWidth="1"/>
    <col min="4" max="4" width="12.875" style="0" customWidth="1"/>
    <col min="5" max="5" width="17.375" style="0" customWidth="1"/>
    <col min="6" max="6" width="16.25390625" style="0" customWidth="1"/>
    <col min="7" max="7" width="21.875" style="28" customWidth="1"/>
    <col min="8" max="16" width="4.00390625" style="0" customWidth="1"/>
    <col min="17" max="17" width="2.625" style="0" customWidth="1"/>
    <col min="18" max="19" width="3.125" style="0" customWidth="1"/>
    <col min="20" max="20" width="3.00390625" style="0" customWidth="1"/>
    <col min="21" max="21" width="4.00390625" style="0" customWidth="1"/>
    <col min="22" max="22" width="3.125" style="0" customWidth="1"/>
    <col min="23" max="26" width="4.00390625" style="0" customWidth="1"/>
    <col min="27" max="27" width="2.25390625" style="0" hidden="1" customWidth="1"/>
    <col min="28" max="28" width="8.625" style="0" customWidth="1"/>
    <col min="29" max="29" width="11.625" style="0" customWidth="1"/>
    <col min="30" max="30" width="37.125" style="0" customWidth="1"/>
  </cols>
  <sheetData>
    <row r="1" spans="1:30" ht="13.5">
      <c r="A1" s="83" t="s">
        <v>316</v>
      </c>
      <c r="B1" s="83"/>
      <c r="C1" s="83"/>
      <c r="D1" s="83"/>
      <c r="E1" s="83"/>
      <c r="F1" s="84"/>
      <c r="G1" s="81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13.5">
      <c r="A2" s="80"/>
      <c r="B2" s="80"/>
      <c r="C2" s="80"/>
      <c r="D2" s="80"/>
      <c r="E2" s="69"/>
      <c r="F2" s="69"/>
      <c r="G2" s="81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3.5">
      <c r="A3" s="112" t="s">
        <v>315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13.5">
      <c r="A4" s="82"/>
      <c r="B4" s="82"/>
      <c r="C4" s="82"/>
      <c r="D4" s="82"/>
      <c r="E4" s="69"/>
      <c r="F4" s="69"/>
      <c r="G4" s="81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1" ht="21.75" customHeight="1">
      <c r="A5" s="105" t="s">
        <v>3</v>
      </c>
      <c r="B5" s="113" t="s">
        <v>10</v>
      </c>
      <c r="C5" s="113" t="s">
        <v>6</v>
      </c>
      <c r="D5" s="113" t="s">
        <v>7</v>
      </c>
      <c r="E5" s="105" t="s">
        <v>8</v>
      </c>
      <c r="F5" s="113" t="s">
        <v>9</v>
      </c>
      <c r="G5" s="105" t="s">
        <v>0</v>
      </c>
      <c r="H5" s="106" t="s">
        <v>313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05" t="s">
        <v>1</v>
      </c>
      <c r="AC5" s="105" t="s">
        <v>12</v>
      </c>
      <c r="AD5" s="105" t="s">
        <v>11</v>
      </c>
      <c r="AE5" s="85"/>
    </row>
    <row r="6" spans="1:31" ht="18.75" customHeight="1">
      <c r="A6" s="105"/>
      <c r="B6" s="114"/>
      <c r="C6" s="114"/>
      <c r="D6" s="114"/>
      <c r="E6" s="105"/>
      <c r="F6" s="114"/>
      <c r="G6" s="105"/>
      <c r="H6" s="109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05"/>
      <c r="AC6" s="105"/>
      <c r="AD6" s="105"/>
      <c r="AE6" s="85"/>
    </row>
    <row r="7" spans="1:31" ht="26.25" customHeight="1">
      <c r="A7" s="105"/>
      <c r="B7" s="114"/>
      <c r="C7" s="114"/>
      <c r="D7" s="114"/>
      <c r="E7" s="105"/>
      <c r="F7" s="114"/>
      <c r="G7" s="105"/>
      <c r="H7" s="106" t="s">
        <v>2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  <c r="AB7" s="105"/>
      <c r="AC7" s="105"/>
      <c r="AD7" s="105"/>
      <c r="AE7" s="85"/>
    </row>
    <row r="8" spans="1:31" ht="16.5" customHeight="1">
      <c r="A8" s="105"/>
      <c r="B8" s="114"/>
      <c r="C8" s="114"/>
      <c r="D8" s="114"/>
      <c r="E8" s="105"/>
      <c r="F8" s="114"/>
      <c r="G8" s="105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  <c r="AB8" s="105"/>
      <c r="AC8" s="105"/>
      <c r="AD8" s="105"/>
      <c r="AE8" s="85"/>
    </row>
    <row r="9" spans="1:31" ht="14.25">
      <c r="A9" s="105"/>
      <c r="B9" s="115"/>
      <c r="C9" s="115"/>
      <c r="D9" s="115"/>
      <c r="E9" s="105"/>
      <c r="F9" s="115"/>
      <c r="G9" s="105"/>
      <c r="H9" s="76">
        <v>1</v>
      </c>
      <c r="I9" s="76">
        <v>2</v>
      </c>
      <c r="J9" s="76">
        <v>3</v>
      </c>
      <c r="K9" s="76">
        <v>4</v>
      </c>
      <c r="L9" s="76">
        <v>5</v>
      </c>
      <c r="M9" s="76">
        <v>6</v>
      </c>
      <c r="N9" s="76">
        <v>7</v>
      </c>
      <c r="O9" s="76">
        <v>8</v>
      </c>
      <c r="P9" s="76">
        <v>9</v>
      </c>
      <c r="Q9" s="76">
        <v>10</v>
      </c>
      <c r="R9" s="76">
        <v>11</v>
      </c>
      <c r="S9" s="76">
        <v>12</v>
      </c>
      <c r="T9" s="76">
        <v>13</v>
      </c>
      <c r="U9" s="76">
        <v>14</v>
      </c>
      <c r="V9" s="76">
        <v>15</v>
      </c>
      <c r="W9" s="76">
        <v>16</v>
      </c>
      <c r="X9" s="76">
        <v>17</v>
      </c>
      <c r="Y9" s="76">
        <v>18</v>
      </c>
      <c r="Z9" s="76">
        <v>19</v>
      </c>
      <c r="AA9" s="76">
        <v>20</v>
      </c>
      <c r="AB9" s="105"/>
      <c r="AC9" s="105"/>
      <c r="AD9" s="105"/>
      <c r="AE9" s="85"/>
    </row>
    <row r="10" spans="1:31" ht="15">
      <c r="A10" s="70" t="s">
        <v>263</v>
      </c>
      <c r="B10" s="55">
        <v>1</v>
      </c>
      <c r="C10" s="48" t="s">
        <v>53</v>
      </c>
      <c r="D10" s="48" t="s">
        <v>54</v>
      </c>
      <c r="E10" s="48" t="s">
        <v>55</v>
      </c>
      <c r="F10" s="49">
        <v>39471</v>
      </c>
      <c r="G10" s="42" t="s">
        <v>44</v>
      </c>
      <c r="H10" s="55" t="s">
        <v>309</v>
      </c>
      <c r="I10" s="55" t="s">
        <v>309</v>
      </c>
      <c r="J10" s="55" t="s">
        <v>309</v>
      </c>
      <c r="K10" s="55" t="s">
        <v>309</v>
      </c>
      <c r="L10" s="55" t="s">
        <v>309</v>
      </c>
      <c r="M10" s="55">
        <v>4</v>
      </c>
      <c r="N10" s="55">
        <v>2</v>
      </c>
      <c r="O10" s="55">
        <v>3</v>
      </c>
      <c r="P10" s="55">
        <v>4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>
        <f>SUM(H10:AA10)</f>
        <v>13</v>
      </c>
      <c r="AC10" s="55"/>
      <c r="AD10" s="77" t="s">
        <v>42</v>
      </c>
      <c r="AE10" s="85"/>
    </row>
    <row r="11" spans="1:31" ht="15">
      <c r="A11" s="70" t="s">
        <v>275</v>
      </c>
      <c r="B11" s="66">
        <v>2</v>
      </c>
      <c r="C11" s="48" t="s">
        <v>56</v>
      </c>
      <c r="D11" s="48" t="s">
        <v>57</v>
      </c>
      <c r="E11" s="48" t="s">
        <v>58</v>
      </c>
      <c r="F11" s="49">
        <v>39737</v>
      </c>
      <c r="G11" s="42" t="s">
        <v>44</v>
      </c>
      <c r="H11" s="55">
        <v>5</v>
      </c>
      <c r="I11" s="55">
        <v>5</v>
      </c>
      <c r="J11" s="55">
        <v>5</v>
      </c>
      <c r="K11" s="55">
        <v>5</v>
      </c>
      <c r="L11" s="55">
        <v>10</v>
      </c>
      <c r="M11" s="55">
        <v>7</v>
      </c>
      <c r="N11" s="55">
        <v>3</v>
      </c>
      <c r="O11" s="55">
        <v>3</v>
      </c>
      <c r="P11" s="55">
        <v>4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>
        <f aca="true" t="shared" si="0" ref="AB11:AB27">SUM(H11:AA11)</f>
        <v>47</v>
      </c>
      <c r="AC11" s="55" t="s">
        <v>311</v>
      </c>
      <c r="AD11" s="77" t="s">
        <v>43</v>
      </c>
      <c r="AE11" s="85"/>
    </row>
    <row r="12" spans="1:31" ht="15">
      <c r="A12" s="47" t="s">
        <v>264</v>
      </c>
      <c r="B12" s="55">
        <v>3</v>
      </c>
      <c r="C12" s="48" t="s">
        <v>59</v>
      </c>
      <c r="D12" s="48" t="s">
        <v>60</v>
      </c>
      <c r="E12" s="48" t="s">
        <v>61</v>
      </c>
      <c r="F12" s="49">
        <v>39657</v>
      </c>
      <c r="G12" s="42" t="s">
        <v>44</v>
      </c>
      <c r="H12" s="55">
        <v>5</v>
      </c>
      <c r="I12" s="55">
        <v>2</v>
      </c>
      <c r="J12" s="55">
        <v>2</v>
      </c>
      <c r="K12" s="55">
        <v>4</v>
      </c>
      <c r="L12" s="55">
        <v>4</v>
      </c>
      <c r="M12" s="55">
        <v>10</v>
      </c>
      <c r="N12" s="55">
        <v>3</v>
      </c>
      <c r="O12" s="55">
        <v>5</v>
      </c>
      <c r="P12" s="55">
        <v>7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>
        <f t="shared" si="0"/>
        <v>42</v>
      </c>
      <c r="AC12" s="55" t="s">
        <v>311</v>
      </c>
      <c r="AD12" s="77" t="s">
        <v>42</v>
      </c>
      <c r="AE12" s="85"/>
    </row>
    <row r="13" spans="1:31" ht="15">
      <c r="A13" s="47" t="s">
        <v>265</v>
      </c>
      <c r="B13" s="66">
        <v>4</v>
      </c>
      <c r="C13" s="48" t="s">
        <v>62</v>
      </c>
      <c r="D13" s="48" t="s">
        <v>63</v>
      </c>
      <c r="E13" s="48" t="s">
        <v>64</v>
      </c>
      <c r="F13" s="49">
        <v>39590</v>
      </c>
      <c r="G13" s="42" t="s">
        <v>44</v>
      </c>
      <c r="H13" s="55" t="s">
        <v>309</v>
      </c>
      <c r="I13" s="55" t="s">
        <v>309</v>
      </c>
      <c r="J13" s="55" t="s">
        <v>309</v>
      </c>
      <c r="K13" s="55" t="s">
        <v>309</v>
      </c>
      <c r="L13" s="55" t="s">
        <v>309</v>
      </c>
      <c r="M13" s="55">
        <v>1</v>
      </c>
      <c r="N13" s="55">
        <v>1</v>
      </c>
      <c r="O13" s="55">
        <v>0</v>
      </c>
      <c r="P13" s="55">
        <v>0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f t="shared" si="0"/>
        <v>2</v>
      </c>
      <c r="AC13" s="55"/>
      <c r="AD13" s="77" t="s">
        <v>43</v>
      </c>
      <c r="AE13" s="85"/>
    </row>
    <row r="14" spans="1:31" ht="15">
      <c r="A14" s="47" t="s">
        <v>266</v>
      </c>
      <c r="B14" s="55">
        <v>5</v>
      </c>
      <c r="C14" s="47" t="s">
        <v>105</v>
      </c>
      <c r="D14" s="47" t="s">
        <v>106</v>
      </c>
      <c r="E14" s="47" t="s">
        <v>41</v>
      </c>
      <c r="F14" s="50">
        <v>39485</v>
      </c>
      <c r="G14" s="38" t="s">
        <v>85</v>
      </c>
      <c r="H14" s="55">
        <v>4</v>
      </c>
      <c r="I14" s="55">
        <v>5</v>
      </c>
      <c r="J14" s="55">
        <v>2</v>
      </c>
      <c r="K14" s="55">
        <v>3</v>
      </c>
      <c r="L14" s="55">
        <v>1</v>
      </c>
      <c r="M14" s="55">
        <v>1</v>
      </c>
      <c r="N14" s="55">
        <v>0</v>
      </c>
      <c r="O14" s="55">
        <v>0</v>
      </c>
      <c r="P14" s="55">
        <v>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>
        <f t="shared" si="0"/>
        <v>17</v>
      </c>
      <c r="AC14" s="55"/>
      <c r="AD14" s="53" t="s">
        <v>104</v>
      </c>
      <c r="AE14" s="86"/>
    </row>
    <row r="15" spans="1:31" ht="15">
      <c r="A15" s="70" t="s">
        <v>273</v>
      </c>
      <c r="B15" s="66">
        <v>6</v>
      </c>
      <c r="C15" s="47" t="s">
        <v>107</v>
      </c>
      <c r="D15" s="47" t="s">
        <v>29</v>
      </c>
      <c r="E15" s="47" t="s">
        <v>108</v>
      </c>
      <c r="F15" s="50">
        <v>39548</v>
      </c>
      <c r="G15" s="38" t="s">
        <v>85</v>
      </c>
      <c r="H15" s="55" t="s">
        <v>309</v>
      </c>
      <c r="I15" s="55" t="s">
        <v>309</v>
      </c>
      <c r="J15" s="55" t="s">
        <v>309</v>
      </c>
      <c r="K15" s="55" t="s">
        <v>309</v>
      </c>
      <c r="L15" s="55" t="s">
        <v>309</v>
      </c>
      <c r="M15" s="55">
        <v>10</v>
      </c>
      <c r="N15" s="55">
        <v>5</v>
      </c>
      <c r="O15" s="55">
        <v>4</v>
      </c>
      <c r="P15" s="55">
        <v>7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>
        <f t="shared" si="0"/>
        <v>26</v>
      </c>
      <c r="AC15" s="55"/>
      <c r="AD15" s="53" t="s">
        <v>103</v>
      </c>
      <c r="AE15" s="86"/>
    </row>
    <row r="16" spans="1:31" ht="15">
      <c r="A16" s="70" t="s">
        <v>274</v>
      </c>
      <c r="B16" s="55">
        <v>7</v>
      </c>
      <c r="C16" s="47" t="s">
        <v>112</v>
      </c>
      <c r="D16" s="47" t="s">
        <v>113</v>
      </c>
      <c r="E16" s="47" t="s">
        <v>114</v>
      </c>
      <c r="F16" s="50">
        <v>39655</v>
      </c>
      <c r="G16" s="38" t="s">
        <v>85</v>
      </c>
      <c r="H16" s="55" t="s">
        <v>309</v>
      </c>
      <c r="I16" s="55" t="s">
        <v>309</v>
      </c>
      <c r="J16" s="55" t="s">
        <v>309</v>
      </c>
      <c r="K16" s="55" t="s">
        <v>309</v>
      </c>
      <c r="L16" s="55" t="s">
        <v>309</v>
      </c>
      <c r="M16" s="55">
        <v>10</v>
      </c>
      <c r="N16" s="55">
        <v>2</v>
      </c>
      <c r="O16" s="55">
        <v>5</v>
      </c>
      <c r="P16" s="55">
        <v>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f t="shared" si="0"/>
        <v>18</v>
      </c>
      <c r="AC16" s="55"/>
      <c r="AD16" s="53" t="s">
        <v>104</v>
      </c>
      <c r="AE16" s="86"/>
    </row>
    <row r="17" spans="1:31" ht="15">
      <c r="A17" s="70" t="s">
        <v>276</v>
      </c>
      <c r="B17" s="66">
        <v>8</v>
      </c>
      <c r="C17" s="47" t="s">
        <v>109</v>
      </c>
      <c r="D17" s="47" t="s">
        <v>110</v>
      </c>
      <c r="E17" s="47" t="s">
        <v>111</v>
      </c>
      <c r="F17" s="50">
        <v>39427</v>
      </c>
      <c r="G17" s="38" t="s">
        <v>85</v>
      </c>
      <c r="H17" s="55">
        <v>3</v>
      </c>
      <c r="I17" s="55">
        <v>3</v>
      </c>
      <c r="J17" s="55">
        <v>2</v>
      </c>
      <c r="K17" s="55">
        <v>4</v>
      </c>
      <c r="L17" s="55">
        <v>4</v>
      </c>
      <c r="M17" s="55">
        <v>4</v>
      </c>
      <c r="N17" s="55">
        <v>2</v>
      </c>
      <c r="O17" s="55">
        <v>3</v>
      </c>
      <c r="P17" s="55">
        <v>4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>
        <f t="shared" si="0"/>
        <v>29</v>
      </c>
      <c r="AC17" s="55"/>
      <c r="AD17" s="53" t="s">
        <v>104</v>
      </c>
      <c r="AE17" s="86"/>
    </row>
    <row r="18" spans="1:31" ht="15.75" customHeight="1">
      <c r="A18" s="70" t="s">
        <v>277</v>
      </c>
      <c r="B18" s="55">
        <v>9</v>
      </c>
      <c r="C18" s="47" t="s">
        <v>211</v>
      </c>
      <c r="D18" s="47" t="s">
        <v>210</v>
      </c>
      <c r="E18" s="47" t="s">
        <v>212</v>
      </c>
      <c r="F18" s="50">
        <v>39425</v>
      </c>
      <c r="G18" s="38" t="s">
        <v>213</v>
      </c>
      <c r="H18" s="55">
        <v>5</v>
      </c>
      <c r="I18" s="55">
        <v>5</v>
      </c>
      <c r="J18" s="55">
        <v>4</v>
      </c>
      <c r="K18" s="55">
        <v>4</v>
      </c>
      <c r="L18" s="55">
        <v>7</v>
      </c>
      <c r="M18" s="55">
        <v>10</v>
      </c>
      <c r="N18" s="55">
        <v>5</v>
      </c>
      <c r="O18" s="55">
        <v>5</v>
      </c>
      <c r="P18" s="55">
        <v>4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>
        <f t="shared" si="0"/>
        <v>49</v>
      </c>
      <c r="AC18" s="55" t="s">
        <v>312</v>
      </c>
      <c r="AD18" s="53" t="s">
        <v>214</v>
      </c>
      <c r="AE18" s="86"/>
    </row>
    <row r="19" spans="1:31" ht="15">
      <c r="A19" s="70" t="s">
        <v>278</v>
      </c>
      <c r="B19" s="66">
        <v>10</v>
      </c>
      <c r="C19" s="47" t="s">
        <v>215</v>
      </c>
      <c r="D19" s="47" t="s">
        <v>216</v>
      </c>
      <c r="E19" s="47" t="s">
        <v>70</v>
      </c>
      <c r="F19" s="50">
        <v>39857</v>
      </c>
      <c r="G19" s="38" t="s">
        <v>213</v>
      </c>
      <c r="H19" s="55">
        <v>4</v>
      </c>
      <c r="I19" s="55">
        <v>4</v>
      </c>
      <c r="J19" s="55">
        <v>2</v>
      </c>
      <c r="K19" s="55">
        <v>2</v>
      </c>
      <c r="L19" s="55">
        <v>1</v>
      </c>
      <c r="M19" s="55" t="s">
        <v>309</v>
      </c>
      <c r="N19" s="55" t="s">
        <v>309</v>
      </c>
      <c r="O19" s="55" t="s">
        <v>309</v>
      </c>
      <c r="P19" s="55" t="s">
        <v>309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>
        <f t="shared" si="0"/>
        <v>13</v>
      </c>
      <c r="AC19" s="55"/>
      <c r="AD19" s="53" t="s">
        <v>217</v>
      </c>
      <c r="AE19" s="86"/>
    </row>
    <row r="20" spans="1:31" ht="27" customHeight="1">
      <c r="A20" s="70" t="s">
        <v>279</v>
      </c>
      <c r="B20" s="55">
        <v>11</v>
      </c>
      <c r="C20" s="47" t="s">
        <v>195</v>
      </c>
      <c r="D20" s="47" t="s">
        <v>187</v>
      </c>
      <c r="E20" s="47" t="s">
        <v>21</v>
      </c>
      <c r="F20" s="50">
        <v>39685</v>
      </c>
      <c r="G20" s="87" t="s">
        <v>151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7</v>
      </c>
      <c r="N20" s="55">
        <v>0</v>
      </c>
      <c r="O20" s="55">
        <v>2</v>
      </c>
      <c r="P20" s="55">
        <v>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>
        <f t="shared" si="0"/>
        <v>10</v>
      </c>
      <c r="AC20" s="55"/>
      <c r="AD20" s="47" t="s">
        <v>208</v>
      </c>
      <c r="AE20" s="85"/>
    </row>
    <row r="21" spans="1:31" ht="23.25" customHeight="1">
      <c r="A21" s="70" t="s">
        <v>280</v>
      </c>
      <c r="B21" s="66">
        <v>12</v>
      </c>
      <c r="C21" s="47" t="s">
        <v>196</v>
      </c>
      <c r="D21" s="47" t="s">
        <v>133</v>
      </c>
      <c r="E21" s="47" t="s">
        <v>94</v>
      </c>
      <c r="F21" s="50">
        <v>39613</v>
      </c>
      <c r="G21" s="87" t="s">
        <v>151</v>
      </c>
      <c r="H21" s="55">
        <v>4</v>
      </c>
      <c r="I21" s="55">
        <v>5</v>
      </c>
      <c r="J21" s="55">
        <v>5</v>
      </c>
      <c r="K21" s="55">
        <v>4</v>
      </c>
      <c r="L21" s="55">
        <v>10</v>
      </c>
      <c r="M21" s="55">
        <v>2</v>
      </c>
      <c r="N21" s="55">
        <v>1</v>
      </c>
      <c r="O21" s="55">
        <v>5</v>
      </c>
      <c r="P21" s="55">
        <v>6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>
        <f t="shared" si="0"/>
        <v>42</v>
      </c>
      <c r="AC21" s="55" t="s">
        <v>311</v>
      </c>
      <c r="AD21" s="47" t="s">
        <v>209</v>
      </c>
      <c r="AE21" s="85"/>
    </row>
    <row r="22" spans="1:31" ht="27" customHeight="1">
      <c r="A22" s="70" t="s">
        <v>267</v>
      </c>
      <c r="B22" s="55">
        <v>13</v>
      </c>
      <c r="C22" s="47" t="s">
        <v>197</v>
      </c>
      <c r="D22" s="47" t="s">
        <v>66</v>
      </c>
      <c r="E22" s="47" t="s">
        <v>139</v>
      </c>
      <c r="F22" s="50">
        <v>39604</v>
      </c>
      <c r="G22" s="87" t="s">
        <v>151</v>
      </c>
      <c r="H22" s="55">
        <v>3</v>
      </c>
      <c r="I22" s="55">
        <v>2</v>
      </c>
      <c r="J22" s="55">
        <v>2</v>
      </c>
      <c r="K22" s="55">
        <v>2</v>
      </c>
      <c r="L22" s="55">
        <v>4</v>
      </c>
      <c r="M22" s="55">
        <v>10</v>
      </c>
      <c r="N22" s="55">
        <v>3</v>
      </c>
      <c r="O22" s="55">
        <v>5</v>
      </c>
      <c r="P22" s="55">
        <v>4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>
        <f t="shared" si="0"/>
        <v>35</v>
      </c>
      <c r="AC22" s="55"/>
      <c r="AD22" s="47" t="s">
        <v>208</v>
      </c>
      <c r="AE22" s="85"/>
    </row>
    <row r="23" spans="1:31" ht="26.25" customHeight="1">
      <c r="A23" s="70" t="s">
        <v>268</v>
      </c>
      <c r="B23" s="66">
        <v>14</v>
      </c>
      <c r="C23" s="47" t="s">
        <v>198</v>
      </c>
      <c r="D23" s="47" t="s">
        <v>20</v>
      </c>
      <c r="E23" s="47" t="s">
        <v>94</v>
      </c>
      <c r="F23" s="50">
        <v>39499</v>
      </c>
      <c r="G23" s="87" t="s">
        <v>151</v>
      </c>
      <c r="H23" s="55">
        <v>2</v>
      </c>
      <c r="I23" s="55">
        <v>2</v>
      </c>
      <c r="J23" s="55">
        <v>2</v>
      </c>
      <c r="K23" s="55">
        <v>3</v>
      </c>
      <c r="L23" s="55">
        <v>4</v>
      </c>
      <c r="M23" s="55">
        <v>4</v>
      </c>
      <c r="N23" s="55">
        <v>3</v>
      </c>
      <c r="O23" s="55">
        <v>3</v>
      </c>
      <c r="P23" s="55">
        <v>4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>
        <f t="shared" si="0"/>
        <v>27</v>
      </c>
      <c r="AC23" s="55"/>
      <c r="AD23" s="47" t="s">
        <v>153</v>
      </c>
      <c r="AE23" s="85"/>
    </row>
    <row r="24" spans="1:31" ht="27.75" customHeight="1">
      <c r="A24" s="70" t="s">
        <v>269</v>
      </c>
      <c r="B24" s="55">
        <v>15</v>
      </c>
      <c r="C24" s="47" t="s">
        <v>199</v>
      </c>
      <c r="D24" s="47" t="s">
        <v>200</v>
      </c>
      <c r="E24" s="47" t="s">
        <v>201</v>
      </c>
      <c r="F24" s="50">
        <v>39717</v>
      </c>
      <c r="G24" s="87" t="s">
        <v>151</v>
      </c>
      <c r="H24" s="55" t="s">
        <v>309</v>
      </c>
      <c r="I24" s="55" t="s">
        <v>309</v>
      </c>
      <c r="J24" s="55" t="s">
        <v>309</v>
      </c>
      <c r="K24" s="55" t="s">
        <v>309</v>
      </c>
      <c r="L24" s="55" t="s">
        <v>309</v>
      </c>
      <c r="M24" s="55">
        <v>7</v>
      </c>
      <c r="N24" s="55">
        <v>0</v>
      </c>
      <c r="O24" s="55">
        <v>2</v>
      </c>
      <c r="P24" s="55">
        <v>4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>
        <f t="shared" si="0"/>
        <v>13</v>
      </c>
      <c r="AC24" s="55"/>
      <c r="AD24" s="47" t="s">
        <v>208</v>
      </c>
      <c r="AE24" s="85"/>
    </row>
    <row r="25" spans="1:31" ht="26.25" customHeight="1">
      <c r="A25" s="70" t="s">
        <v>270</v>
      </c>
      <c r="B25" s="66">
        <v>16</v>
      </c>
      <c r="C25" s="47" t="s">
        <v>202</v>
      </c>
      <c r="D25" s="47" t="s">
        <v>203</v>
      </c>
      <c r="E25" s="47" t="s">
        <v>27</v>
      </c>
      <c r="F25" s="50">
        <v>39713</v>
      </c>
      <c r="G25" s="87" t="s">
        <v>151</v>
      </c>
      <c r="H25" s="55" t="s">
        <v>309</v>
      </c>
      <c r="I25" s="55" t="s">
        <v>309</v>
      </c>
      <c r="J25" s="55" t="s">
        <v>309</v>
      </c>
      <c r="K25" s="55" t="s">
        <v>309</v>
      </c>
      <c r="L25" s="55" t="s">
        <v>309</v>
      </c>
      <c r="M25" s="55">
        <v>10</v>
      </c>
      <c r="N25" s="55">
        <v>4</v>
      </c>
      <c r="O25" s="55">
        <v>4</v>
      </c>
      <c r="P25" s="55">
        <v>7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>
        <f t="shared" si="0"/>
        <v>25</v>
      </c>
      <c r="AC25" s="55"/>
      <c r="AD25" s="47" t="s">
        <v>208</v>
      </c>
      <c r="AE25" s="85"/>
    </row>
    <row r="26" spans="1:31" ht="27" customHeight="1">
      <c r="A26" s="70" t="s">
        <v>271</v>
      </c>
      <c r="B26" s="55">
        <v>17</v>
      </c>
      <c r="C26" s="47" t="s">
        <v>204</v>
      </c>
      <c r="D26" s="47" t="s">
        <v>205</v>
      </c>
      <c r="E26" s="47" t="s">
        <v>134</v>
      </c>
      <c r="F26" s="50">
        <v>39748</v>
      </c>
      <c r="G26" s="87" t="s">
        <v>151</v>
      </c>
      <c r="H26" s="55">
        <v>3</v>
      </c>
      <c r="I26" s="55">
        <v>4</v>
      </c>
      <c r="J26" s="55">
        <v>4</v>
      </c>
      <c r="K26" s="55">
        <v>2</v>
      </c>
      <c r="L26" s="55">
        <v>1</v>
      </c>
      <c r="M26" s="55">
        <v>10</v>
      </c>
      <c r="N26" s="55">
        <v>4</v>
      </c>
      <c r="O26" s="55">
        <v>2</v>
      </c>
      <c r="P26" s="55">
        <v>4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>
        <f t="shared" si="0"/>
        <v>34</v>
      </c>
      <c r="AC26" s="55"/>
      <c r="AD26" s="47" t="s">
        <v>181</v>
      </c>
      <c r="AE26" s="85"/>
    </row>
    <row r="27" spans="1:31" ht="27" customHeight="1">
      <c r="A27" s="70" t="s">
        <v>272</v>
      </c>
      <c r="B27" s="66">
        <v>18</v>
      </c>
      <c r="C27" s="47" t="s">
        <v>206</v>
      </c>
      <c r="D27" s="47" t="s">
        <v>207</v>
      </c>
      <c r="E27" s="47" t="s">
        <v>164</v>
      </c>
      <c r="F27" s="50">
        <v>39745</v>
      </c>
      <c r="G27" s="87" t="s">
        <v>151</v>
      </c>
      <c r="H27" s="55">
        <v>4</v>
      </c>
      <c r="I27" s="55">
        <v>4</v>
      </c>
      <c r="J27" s="55">
        <v>3</v>
      </c>
      <c r="K27" s="55">
        <v>3</v>
      </c>
      <c r="L27" s="55">
        <v>7</v>
      </c>
      <c r="M27" s="55">
        <v>7</v>
      </c>
      <c r="N27" s="55">
        <v>3</v>
      </c>
      <c r="O27" s="55">
        <v>2</v>
      </c>
      <c r="P27" s="55">
        <v>4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>
        <f t="shared" si="0"/>
        <v>37</v>
      </c>
      <c r="AC27" s="55"/>
      <c r="AD27" s="47" t="s">
        <v>167</v>
      </c>
      <c r="AE27" s="85"/>
    </row>
    <row r="28" spans="1:31" ht="14.25">
      <c r="A28" s="71"/>
      <c r="B28" s="71"/>
      <c r="C28" s="71"/>
      <c r="D28" s="71"/>
      <c r="E28" s="71"/>
      <c r="F28" s="71"/>
      <c r="G28" s="72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85"/>
    </row>
    <row r="29" spans="1:31" ht="15">
      <c r="A29" s="71"/>
      <c r="B29" s="71"/>
      <c r="C29" s="71"/>
      <c r="D29" s="71"/>
      <c r="E29" s="78" t="s">
        <v>4</v>
      </c>
      <c r="F29" s="78"/>
      <c r="G29" s="78" t="s">
        <v>299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85"/>
    </row>
    <row r="30" spans="1:31" ht="15">
      <c r="A30" s="71"/>
      <c r="B30" s="71"/>
      <c r="C30" s="71"/>
      <c r="D30" s="71"/>
      <c r="E30" s="78" t="s">
        <v>5</v>
      </c>
      <c r="F30" s="79"/>
      <c r="G30" s="79" t="s">
        <v>300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85"/>
    </row>
    <row r="31" spans="1:31" ht="14.25">
      <c r="A31" s="71"/>
      <c r="B31" s="71"/>
      <c r="C31" s="71"/>
      <c r="D31" s="71"/>
      <c r="E31" s="71"/>
      <c r="F31" s="71"/>
      <c r="G31" s="71" t="s">
        <v>301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85"/>
    </row>
    <row r="32" spans="1:30" ht="14.25">
      <c r="A32" s="71"/>
      <c r="B32" s="71"/>
      <c r="C32" s="71"/>
      <c r="D32" s="71"/>
      <c r="E32" s="71"/>
      <c r="F32" s="79"/>
      <c r="G32" s="79" t="s">
        <v>302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0" ht="14.25">
      <c r="A33" s="71"/>
      <c r="B33" s="71"/>
      <c r="C33" s="71"/>
      <c r="D33" s="71"/>
      <c r="E33" s="71"/>
      <c r="F33" s="79"/>
      <c r="G33" s="79" t="s">
        <v>303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ht="14.25">
      <c r="A34" s="71"/>
      <c r="B34" s="71"/>
      <c r="C34" s="71"/>
      <c r="D34" s="71"/>
      <c r="E34" s="71"/>
      <c r="F34" s="79"/>
      <c r="G34" s="79" t="s">
        <v>304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ht="14.25">
      <c r="A35" s="71"/>
      <c r="B35" s="71"/>
      <c r="C35" s="71"/>
      <c r="D35" s="71"/>
      <c r="E35" s="71"/>
      <c r="F35" s="71"/>
      <c r="G35" s="71" t="s">
        <v>305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:30" ht="14.25">
      <c r="A36" s="71"/>
      <c r="B36" s="71"/>
      <c r="C36" s="71"/>
      <c r="D36" s="71"/>
      <c r="E36" s="71"/>
      <c r="F36" s="71"/>
      <c r="G36" s="71" t="s">
        <v>306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</row>
    <row r="37" spans="1:30" ht="14.25">
      <c r="A37" s="71"/>
      <c r="B37" s="71"/>
      <c r="C37" s="71"/>
      <c r="D37" s="71"/>
      <c r="E37" s="71"/>
      <c r="F37" s="71"/>
      <c r="G37" s="71" t="s">
        <v>307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 ht="14.25">
      <c r="A38" s="71"/>
      <c r="B38" s="71"/>
      <c r="C38" s="71"/>
      <c r="D38" s="71"/>
      <c r="E38" s="71"/>
      <c r="F38" s="71"/>
      <c r="G38" s="71" t="s">
        <v>308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5">
      <c r="A39" s="71"/>
      <c r="B39" s="71"/>
      <c r="C39" s="71"/>
      <c r="D39" s="71"/>
      <c r="E39" s="71"/>
      <c r="F39" s="78"/>
      <c r="G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1:30" ht="15">
      <c r="A40" s="71"/>
      <c r="B40" s="71"/>
      <c r="C40" s="71"/>
      <c r="D40" s="71"/>
      <c r="E40" s="71"/>
      <c r="F40" s="78"/>
      <c r="G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</row>
    <row r="41" spans="1:30" ht="15">
      <c r="A41" s="71"/>
      <c r="B41" s="71"/>
      <c r="C41" s="71"/>
      <c r="D41" s="71"/>
      <c r="E41" s="71"/>
      <c r="F41" s="78"/>
      <c r="G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="69" zoomScaleNormal="69" zoomScalePageLayoutView="0" workbookViewId="0" topLeftCell="A5">
      <selection activeCell="E5" sqref="E5:E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4.25390625" style="0" customWidth="1"/>
    <col min="4" max="4" width="13.375" style="0" customWidth="1"/>
    <col min="5" max="5" width="17.375" style="0" customWidth="1"/>
    <col min="6" max="6" width="13.75390625" style="0" customWidth="1"/>
    <col min="7" max="7" width="40.75390625" style="29" customWidth="1"/>
    <col min="8" max="9" width="5.875" style="0" customWidth="1"/>
    <col min="10" max="12" width="5.25390625" style="0" customWidth="1"/>
    <col min="13" max="13" width="5.375" style="0" customWidth="1"/>
    <col min="14" max="14" width="5.25390625" style="0" customWidth="1"/>
    <col min="15" max="15" width="5.75390625" style="0" customWidth="1"/>
    <col min="16" max="16" width="5.25390625" style="0" customWidth="1"/>
    <col min="17" max="17" width="5.125" style="0" customWidth="1"/>
    <col min="18" max="18" width="5.00390625" style="0" customWidth="1"/>
    <col min="19" max="19" width="5.25390625" style="0" customWidth="1"/>
    <col min="20" max="20" width="5.00390625" style="0" customWidth="1"/>
    <col min="21" max="27" width="4.00390625" style="0" customWidth="1"/>
    <col min="28" max="28" width="12.875" style="0" customWidth="1"/>
    <col min="29" max="29" width="16.75390625" style="0" customWidth="1"/>
    <col min="30" max="30" width="31.875" style="0" customWidth="1"/>
  </cols>
  <sheetData>
    <row r="1" spans="1:6" ht="16.5">
      <c r="A1" s="5" t="s">
        <v>182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4" ht="13.5" customHeight="1">
      <c r="A4" s="2"/>
      <c r="B4" s="2"/>
      <c r="C4" s="2"/>
      <c r="D4" s="2"/>
    </row>
    <row r="5" spans="1:30" ht="21.75" customHeight="1">
      <c r="A5" s="100" t="s">
        <v>3</v>
      </c>
      <c r="B5" s="102" t="s">
        <v>10</v>
      </c>
      <c r="C5" s="102" t="s">
        <v>6</v>
      </c>
      <c r="D5" s="102" t="s">
        <v>7</v>
      </c>
      <c r="E5" s="100" t="s">
        <v>8</v>
      </c>
      <c r="F5" s="102" t="s">
        <v>9</v>
      </c>
      <c r="G5" s="101" t="s">
        <v>0</v>
      </c>
      <c r="H5" s="93" t="s">
        <v>317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00" t="s">
        <v>1</v>
      </c>
      <c r="AC5" s="100" t="s">
        <v>12</v>
      </c>
      <c r="AD5" s="100" t="s">
        <v>11</v>
      </c>
    </row>
    <row r="6" spans="1:30" ht="18.75" customHeight="1">
      <c r="A6" s="100"/>
      <c r="B6" s="103"/>
      <c r="C6" s="103"/>
      <c r="D6" s="103"/>
      <c r="E6" s="100"/>
      <c r="F6" s="103"/>
      <c r="G6" s="101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100"/>
      <c r="AC6" s="100"/>
      <c r="AD6" s="100"/>
    </row>
    <row r="7" spans="1:30" ht="26.25" customHeight="1">
      <c r="A7" s="100"/>
      <c r="B7" s="103"/>
      <c r="C7" s="103"/>
      <c r="D7" s="103"/>
      <c r="E7" s="100"/>
      <c r="F7" s="103"/>
      <c r="G7" s="101"/>
      <c r="H7" s="93" t="s">
        <v>2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100"/>
      <c r="AC7" s="100"/>
      <c r="AD7" s="100"/>
    </row>
    <row r="8" spans="1:30" ht="16.5" customHeight="1">
      <c r="A8" s="100"/>
      <c r="B8" s="103"/>
      <c r="C8" s="103"/>
      <c r="D8" s="103"/>
      <c r="E8" s="100"/>
      <c r="F8" s="103"/>
      <c r="G8" s="101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100"/>
      <c r="AC8" s="100"/>
      <c r="AD8" s="100"/>
    </row>
    <row r="9" spans="1:30" ht="18.75">
      <c r="A9" s="100"/>
      <c r="B9" s="104"/>
      <c r="C9" s="104"/>
      <c r="D9" s="104"/>
      <c r="E9" s="100"/>
      <c r="F9" s="104"/>
      <c r="G9" s="10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00"/>
      <c r="AC9" s="100"/>
      <c r="AD9" s="100"/>
    </row>
    <row r="10" spans="1:30" ht="20.25" customHeight="1">
      <c r="A10" s="10" t="s">
        <v>246</v>
      </c>
      <c r="B10" s="7">
        <v>1</v>
      </c>
      <c r="C10" s="47" t="s">
        <v>22</v>
      </c>
      <c r="D10" s="47" t="s">
        <v>23</v>
      </c>
      <c r="E10" s="47" t="s">
        <v>24</v>
      </c>
      <c r="F10" s="21">
        <v>38999</v>
      </c>
      <c r="G10" s="37" t="s">
        <v>19</v>
      </c>
      <c r="H10" s="7">
        <v>1</v>
      </c>
      <c r="I10" s="7">
        <v>1</v>
      </c>
      <c r="J10" s="7">
        <v>2</v>
      </c>
      <c r="K10" s="7">
        <v>1</v>
      </c>
      <c r="L10" s="7">
        <v>2</v>
      </c>
      <c r="M10" s="7" t="s">
        <v>309</v>
      </c>
      <c r="N10" s="7" t="s">
        <v>309</v>
      </c>
      <c r="O10" s="7" t="s">
        <v>309</v>
      </c>
      <c r="P10" s="7" t="s">
        <v>309</v>
      </c>
      <c r="Q10" s="7" t="s">
        <v>309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SUM(H10:AA10)</f>
        <v>7</v>
      </c>
      <c r="AC10" s="7"/>
      <c r="AD10" s="12" t="s">
        <v>17</v>
      </c>
    </row>
    <row r="11" spans="1:30" ht="20.25" customHeight="1">
      <c r="A11" s="10" t="s">
        <v>247</v>
      </c>
      <c r="B11" s="7">
        <v>2</v>
      </c>
      <c r="C11" s="47" t="s">
        <v>25</v>
      </c>
      <c r="D11" s="47" t="s">
        <v>26</v>
      </c>
      <c r="E11" s="47" t="s">
        <v>27</v>
      </c>
      <c r="F11" s="22">
        <v>39213</v>
      </c>
      <c r="G11" s="37" t="s">
        <v>19</v>
      </c>
      <c r="H11" s="7">
        <v>7</v>
      </c>
      <c r="I11" s="7">
        <v>4</v>
      </c>
      <c r="J11" s="7">
        <v>2</v>
      </c>
      <c r="K11" s="7">
        <v>1</v>
      </c>
      <c r="L11" s="7">
        <v>4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aca="true" t="shared" si="0" ref="AB11:AB27">SUM(H11:AA11)</f>
        <v>28</v>
      </c>
      <c r="AC11" s="7"/>
      <c r="AD11" s="12" t="s">
        <v>17</v>
      </c>
    </row>
    <row r="12" spans="1:30" ht="20.25" customHeight="1">
      <c r="A12" s="11" t="s">
        <v>248</v>
      </c>
      <c r="B12" s="7">
        <v>3</v>
      </c>
      <c r="C12" s="47" t="s">
        <v>28</v>
      </c>
      <c r="D12" s="47" t="s">
        <v>29</v>
      </c>
      <c r="E12" s="47" t="s">
        <v>21</v>
      </c>
      <c r="F12" s="22">
        <v>39259</v>
      </c>
      <c r="G12" s="37" t="s">
        <v>19</v>
      </c>
      <c r="H12" s="7">
        <v>4</v>
      </c>
      <c r="I12" s="7">
        <v>1</v>
      </c>
      <c r="J12" s="7">
        <v>2</v>
      </c>
      <c r="K12" s="7">
        <v>1</v>
      </c>
      <c r="L12" s="7">
        <v>2</v>
      </c>
      <c r="M12" s="7" t="s">
        <v>309</v>
      </c>
      <c r="N12" s="7" t="s">
        <v>309</v>
      </c>
      <c r="O12" s="7" t="s">
        <v>309</v>
      </c>
      <c r="P12" s="7" t="s">
        <v>309</v>
      </c>
      <c r="Q12" s="7" t="s">
        <v>309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10</v>
      </c>
      <c r="AC12" s="7"/>
      <c r="AD12" s="12" t="s">
        <v>17</v>
      </c>
    </row>
    <row r="13" spans="1:30" ht="20.25" customHeight="1">
      <c r="A13" s="11" t="s">
        <v>249</v>
      </c>
      <c r="B13" s="7">
        <v>4</v>
      </c>
      <c r="C13" s="47" t="s">
        <v>30</v>
      </c>
      <c r="D13" s="47" t="s">
        <v>31</v>
      </c>
      <c r="E13" s="47" t="s">
        <v>32</v>
      </c>
      <c r="F13" s="21">
        <v>39180</v>
      </c>
      <c r="G13" s="37" t="s">
        <v>19</v>
      </c>
      <c r="H13" s="7">
        <v>4</v>
      </c>
      <c r="I13" s="7">
        <v>7</v>
      </c>
      <c r="J13" s="7">
        <v>0</v>
      </c>
      <c r="K13" s="7">
        <v>0</v>
      </c>
      <c r="L13" s="7">
        <v>5</v>
      </c>
      <c r="M13" s="7" t="s">
        <v>309</v>
      </c>
      <c r="N13" s="7" t="s">
        <v>309</v>
      </c>
      <c r="O13" s="7" t="s">
        <v>309</v>
      </c>
      <c r="P13" s="7" t="s">
        <v>309</v>
      </c>
      <c r="Q13" s="7" t="s">
        <v>309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16</v>
      </c>
      <c r="AC13" s="7"/>
      <c r="AD13" s="12" t="s">
        <v>17</v>
      </c>
    </row>
    <row r="14" spans="1:30" ht="20.25" customHeight="1">
      <c r="A14" s="10" t="s">
        <v>250</v>
      </c>
      <c r="B14" s="7">
        <v>5</v>
      </c>
      <c r="C14" s="47" t="s">
        <v>33</v>
      </c>
      <c r="D14" s="47" t="s">
        <v>34</v>
      </c>
      <c r="E14" s="47" t="s">
        <v>35</v>
      </c>
      <c r="F14" s="21">
        <v>39232</v>
      </c>
      <c r="G14" s="37" t="s">
        <v>19</v>
      </c>
      <c r="H14" s="7">
        <v>4</v>
      </c>
      <c r="I14" s="7">
        <v>4</v>
      </c>
      <c r="J14" s="7">
        <v>2</v>
      </c>
      <c r="K14" s="7">
        <v>1</v>
      </c>
      <c r="L14" s="7">
        <v>4</v>
      </c>
      <c r="M14" s="7" t="s">
        <v>309</v>
      </c>
      <c r="N14" s="7" t="s">
        <v>309</v>
      </c>
      <c r="O14" s="7" t="s">
        <v>309</v>
      </c>
      <c r="P14" s="7" t="s">
        <v>309</v>
      </c>
      <c r="Q14" s="7" t="s">
        <v>309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15</v>
      </c>
      <c r="AC14" s="7"/>
      <c r="AD14" s="12" t="s">
        <v>17</v>
      </c>
    </row>
    <row r="15" spans="1:30" ht="20.25" customHeight="1">
      <c r="A15" s="10" t="s">
        <v>251</v>
      </c>
      <c r="B15" s="7">
        <v>6</v>
      </c>
      <c r="C15" s="48" t="s">
        <v>65</v>
      </c>
      <c r="D15" s="48" t="s">
        <v>66</v>
      </c>
      <c r="E15" s="48" t="s">
        <v>67</v>
      </c>
      <c r="F15" s="49">
        <v>39332</v>
      </c>
      <c r="G15" s="42" t="s">
        <v>44</v>
      </c>
      <c r="H15" s="7">
        <v>10</v>
      </c>
      <c r="I15" s="7">
        <v>7</v>
      </c>
      <c r="J15" s="7">
        <v>5</v>
      </c>
      <c r="K15" s="7">
        <v>4</v>
      </c>
      <c r="L15" s="7">
        <v>4</v>
      </c>
      <c r="M15" s="7">
        <v>4</v>
      </c>
      <c r="N15" s="7">
        <v>5</v>
      </c>
      <c r="O15" s="7">
        <v>5</v>
      </c>
      <c r="P15" s="7">
        <v>5</v>
      </c>
      <c r="Q15" s="7">
        <v>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56</v>
      </c>
      <c r="AC15" s="7" t="s">
        <v>297</v>
      </c>
      <c r="AD15" s="14" t="s">
        <v>42</v>
      </c>
    </row>
    <row r="16" spans="1:31" ht="20.25" customHeight="1">
      <c r="A16" s="11" t="s">
        <v>252</v>
      </c>
      <c r="B16" s="7">
        <v>7</v>
      </c>
      <c r="C16" s="48" t="s">
        <v>68</v>
      </c>
      <c r="D16" s="48" t="s">
        <v>69</v>
      </c>
      <c r="E16" s="48" t="s">
        <v>70</v>
      </c>
      <c r="F16" s="49">
        <v>39171</v>
      </c>
      <c r="G16" s="42" t="s">
        <v>44</v>
      </c>
      <c r="H16" s="7">
        <v>7</v>
      </c>
      <c r="I16" s="7">
        <v>4</v>
      </c>
      <c r="J16" s="7">
        <v>3</v>
      </c>
      <c r="K16" s="7">
        <v>1</v>
      </c>
      <c r="L16" s="7">
        <v>2</v>
      </c>
      <c r="M16" s="7" t="s">
        <v>309</v>
      </c>
      <c r="N16" s="7" t="s">
        <v>309</v>
      </c>
      <c r="O16" s="7" t="s">
        <v>309</v>
      </c>
      <c r="P16" s="7" t="s">
        <v>309</v>
      </c>
      <c r="Q16" s="7" t="s">
        <v>309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17</v>
      </c>
      <c r="AC16" s="7"/>
      <c r="AD16" s="14" t="s">
        <v>42</v>
      </c>
      <c r="AE16" s="18"/>
    </row>
    <row r="17" spans="1:31" ht="20.25" customHeight="1">
      <c r="A17" s="11" t="s">
        <v>253</v>
      </c>
      <c r="B17" s="7">
        <v>8</v>
      </c>
      <c r="C17" s="47" t="s">
        <v>97</v>
      </c>
      <c r="D17" s="47" t="s">
        <v>98</v>
      </c>
      <c r="E17" s="47" t="s">
        <v>99</v>
      </c>
      <c r="F17" s="50">
        <v>39120</v>
      </c>
      <c r="G17" s="38" t="s">
        <v>85</v>
      </c>
      <c r="H17" s="7">
        <v>1</v>
      </c>
      <c r="I17" s="7">
        <v>1</v>
      </c>
      <c r="J17" s="7">
        <v>2</v>
      </c>
      <c r="K17" s="7">
        <v>1</v>
      </c>
      <c r="L17" s="7">
        <v>3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8</v>
      </c>
      <c r="AC17" s="7"/>
      <c r="AD17" s="12" t="s">
        <v>103</v>
      </c>
      <c r="AE17" s="16"/>
    </row>
    <row r="18" spans="1:31" ht="20.25" customHeight="1">
      <c r="A18" s="11" t="s">
        <v>254</v>
      </c>
      <c r="B18" s="7">
        <v>9</v>
      </c>
      <c r="C18" s="47" t="s">
        <v>100</v>
      </c>
      <c r="D18" s="47" t="s">
        <v>101</v>
      </c>
      <c r="E18" s="47" t="s">
        <v>102</v>
      </c>
      <c r="F18" s="50">
        <v>39266</v>
      </c>
      <c r="G18" s="38" t="s">
        <v>85</v>
      </c>
      <c r="H18" s="7">
        <v>4</v>
      </c>
      <c r="I18" s="7">
        <v>4</v>
      </c>
      <c r="J18" s="7">
        <v>2</v>
      </c>
      <c r="K18" s="7">
        <v>4</v>
      </c>
      <c r="L18" s="7">
        <v>4</v>
      </c>
      <c r="M18" s="7" t="s">
        <v>309</v>
      </c>
      <c r="N18" s="7" t="s">
        <v>309</v>
      </c>
      <c r="O18" s="7" t="s">
        <v>309</v>
      </c>
      <c r="P18" s="7" t="s">
        <v>309</v>
      </c>
      <c r="Q18" s="7" t="s">
        <v>309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18</v>
      </c>
      <c r="AC18" s="7"/>
      <c r="AD18" s="12" t="s">
        <v>103</v>
      </c>
      <c r="AE18" s="16"/>
    </row>
    <row r="19" spans="1:31" ht="20.25" customHeight="1">
      <c r="A19" s="11" t="s">
        <v>244</v>
      </c>
      <c r="B19" s="7">
        <v>10</v>
      </c>
      <c r="C19" s="47" t="s">
        <v>218</v>
      </c>
      <c r="D19" s="47" t="s">
        <v>178</v>
      </c>
      <c r="E19" s="47" t="s">
        <v>91</v>
      </c>
      <c r="F19" s="50">
        <v>39397</v>
      </c>
      <c r="G19" s="38" t="s">
        <v>213</v>
      </c>
      <c r="H19" s="7">
        <v>4</v>
      </c>
      <c r="I19" s="7">
        <v>4</v>
      </c>
      <c r="J19" s="7">
        <v>2</v>
      </c>
      <c r="K19" s="7">
        <v>1</v>
      </c>
      <c r="L19" s="7">
        <v>4</v>
      </c>
      <c r="M19" s="7" t="s">
        <v>309</v>
      </c>
      <c r="N19" s="7" t="s">
        <v>309</v>
      </c>
      <c r="O19" s="7" t="s">
        <v>309</v>
      </c>
      <c r="P19" s="7" t="s">
        <v>309</v>
      </c>
      <c r="Q19" s="7" t="s">
        <v>309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15</v>
      </c>
      <c r="AC19" s="7"/>
      <c r="AD19" s="12" t="s">
        <v>245</v>
      </c>
      <c r="AE19" s="16"/>
    </row>
    <row r="20" spans="1:31" ht="20.25" customHeight="1">
      <c r="A20" s="10" t="s">
        <v>255</v>
      </c>
      <c r="B20" s="7">
        <v>11</v>
      </c>
      <c r="C20" s="47" t="s">
        <v>168</v>
      </c>
      <c r="D20" s="47" t="s">
        <v>26</v>
      </c>
      <c r="E20" s="47" t="s">
        <v>114</v>
      </c>
      <c r="F20" s="51">
        <v>39382</v>
      </c>
      <c r="G20" s="37" t="s">
        <v>151</v>
      </c>
      <c r="H20" s="7">
        <v>3</v>
      </c>
      <c r="I20" s="7">
        <v>2</v>
      </c>
      <c r="J20" s="7">
        <v>2</v>
      </c>
      <c r="K20" s="7">
        <v>3</v>
      </c>
      <c r="L20" s="7">
        <v>2</v>
      </c>
      <c r="M20" s="7" t="s">
        <v>309</v>
      </c>
      <c r="N20" s="7" t="s">
        <v>309</v>
      </c>
      <c r="O20" s="7" t="s">
        <v>309</v>
      </c>
      <c r="P20" s="7" t="s">
        <v>309</v>
      </c>
      <c r="Q20" s="7" t="s">
        <v>309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12</v>
      </c>
      <c r="AC20" s="7"/>
      <c r="AD20" s="12" t="s">
        <v>167</v>
      </c>
      <c r="AE20" s="18"/>
    </row>
    <row r="21" spans="1:30" ht="20.25" customHeight="1">
      <c r="A21" s="10" t="s">
        <v>256</v>
      </c>
      <c r="B21" s="7">
        <v>12</v>
      </c>
      <c r="C21" s="47" t="s">
        <v>169</v>
      </c>
      <c r="D21" s="47" t="s">
        <v>170</v>
      </c>
      <c r="E21" s="47" t="s">
        <v>108</v>
      </c>
      <c r="F21" s="50">
        <v>39302</v>
      </c>
      <c r="G21" s="37" t="s">
        <v>151</v>
      </c>
      <c r="H21" s="7">
        <v>7</v>
      </c>
      <c r="I21" s="7">
        <v>7</v>
      </c>
      <c r="J21" s="7">
        <v>2</v>
      </c>
      <c r="K21" s="7">
        <v>1</v>
      </c>
      <c r="L21" s="7">
        <v>2</v>
      </c>
      <c r="M21" s="7" t="s">
        <v>309</v>
      </c>
      <c r="N21" s="7" t="s">
        <v>309</v>
      </c>
      <c r="O21" s="7" t="s">
        <v>309</v>
      </c>
      <c r="P21" s="7" t="s">
        <v>309</v>
      </c>
      <c r="Q21" s="7" t="s">
        <v>309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19</v>
      </c>
      <c r="AC21" s="7"/>
      <c r="AD21" s="12" t="s">
        <v>167</v>
      </c>
    </row>
    <row r="22" spans="1:30" ht="20.25" customHeight="1">
      <c r="A22" s="10" t="s">
        <v>257</v>
      </c>
      <c r="B22" s="7">
        <v>13</v>
      </c>
      <c r="C22" s="47" t="s">
        <v>171</v>
      </c>
      <c r="D22" s="47" t="s">
        <v>29</v>
      </c>
      <c r="E22" s="47" t="s">
        <v>114</v>
      </c>
      <c r="F22" s="50">
        <v>39124</v>
      </c>
      <c r="G22" s="37" t="s">
        <v>151</v>
      </c>
      <c r="H22" s="7">
        <v>10</v>
      </c>
      <c r="I22" s="7">
        <v>10</v>
      </c>
      <c r="J22" s="7">
        <v>5</v>
      </c>
      <c r="K22" s="7">
        <v>1</v>
      </c>
      <c r="L22" s="7">
        <v>5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41</v>
      </c>
      <c r="AC22" s="7" t="s">
        <v>298</v>
      </c>
      <c r="AD22" s="12" t="s">
        <v>167</v>
      </c>
    </row>
    <row r="23" spans="1:30" ht="29.25" customHeight="1">
      <c r="A23" s="10" t="s">
        <v>258</v>
      </c>
      <c r="B23" s="7">
        <v>14</v>
      </c>
      <c r="C23" s="47" t="s">
        <v>172</v>
      </c>
      <c r="D23" s="47" t="s">
        <v>110</v>
      </c>
      <c r="E23" s="47" t="s">
        <v>117</v>
      </c>
      <c r="F23" s="50">
        <v>39053</v>
      </c>
      <c r="G23" s="38" t="s">
        <v>151</v>
      </c>
      <c r="H23" s="7">
        <v>4</v>
      </c>
      <c r="I23" s="7">
        <v>7</v>
      </c>
      <c r="J23" s="7">
        <v>4</v>
      </c>
      <c r="K23" s="7">
        <v>4</v>
      </c>
      <c r="L23" s="7">
        <v>4</v>
      </c>
      <c r="M23" s="7" t="s">
        <v>309</v>
      </c>
      <c r="N23" s="7" t="s">
        <v>309</v>
      </c>
      <c r="O23" s="7" t="s">
        <v>309</v>
      </c>
      <c r="P23" s="7" t="s">
        <v>309</v>
      </c>
      <c r="Q23" s="7" t="s">
        <v>309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f t="shared" si="0"/>
        <v>23</v>
      </c>
      <c r="AC23" s="7"/>
      <c r="AD23" s="12" t="s">
        <v>167</v>
      </c>
    </row>
    <row r="24" spans="1:30" ht="30.75" customHeight="1">
      <c r="A24" s="10" t="s">
        <v>259</v>
      </c>
      <c r="B24" s="7">
        <v>15</v>
      </c>
      <c r="C24" s="47" t="s">
        <v>173</v>
      </c>
      <c r="D24" s="47" t="s">
        <v>174</v>
      </c>
      <c r="E24" s="47" t="s">
        <v>21</v>
      </c>
      <c r="F24" s="50">
        <v>39300</v>
      </c>
      <c r="G24" s="38" t="s">
        <v>151</v>
      </c>
      <c r="H24" s="7">
        <v>7</v>
      </c>
      <c r="I24" s="7">
        <v>7</v>
      </c>
      <c r="J24" s="7">
        <v>2</v>
      </c>
      <c r="K24" s="7">
        <v>1</v>
      </c>
      <c r="L24" s="7">
        <v>4</v>
      </c>
      <c r="M24" s="7" t="s">
        <v>309</v>
      </c>
      <c r="N24" s="7" t="s">
        <v>309</v>
      </c>
      <c r="O24" s="7" t="s">
        <v>309</v>
      </c>
      <c r="P24" s="7" t="s">
        <v>309</v>
      </c>
      <c r="Q24" s="7" t="s">
        <v>309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0"/>
        <v>21</v>
      </c>
      <c r="AC24" s="7"/>
      <c r="AD24" s="12" t="s">
        <v>167</v>
      </c>
    </row>
    <row r="25" spans="1:30" ht="20.25" customHeight="1">
      <c r="A25" s="10" t="s">
        <v>260</v>
      </c>
      <c r="B25" s="7">
        <v>16</v>
      </c>
      <c r="C25" s="47" t="s">
        <v>175</v>
      </c>
      <c r="D25" s="47" t="s">
        <v>26</v>
      </c>
      <c r="E25" s="47" t="s">
        <v>176</v>
      </c>
      <c r="F25" s="50">
        <v>39085</v>
      </c>
      <c r="G25" s="37" t="s">
        <v>151</v>
      </c>
      <c r="H25" s="7">
        <v>7</v>
      </c>
      <c r="I25" s="7">
        <v>7</v>
      </c>
      <c r="J25" s="7">
        <v>3</v>
      </c>
      <c r="K25" s="7">
        <v>2</v>
      </c>
      <c r="L25" s="7">
        <v>4</v>
      </c>
      <c r="M25" s="7" t="s">
        <v>309</v>
      </c>
      <c r="N25" s="7" t="s">
        <v>309</v>
      </c>
      <c r="O25" s="7" t="s">
        <v>309</v>
      </c>
      <c r="P25" s="7" t="s">
        <v>309</v>
      </c>
      <c r="Q25" s="7" t="s">
        <v>309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f t="shared" si="0"/>
        <v>23</v>
      </c>
      <c r="AC25" s="7"/>
      <c r="AD25" s="12" t="s">
        <v>152</v>
      </c>
    </row>
    <row r="26" spans="1:30" ht="20.25" customHeight="1">
      <c r="A26" s="10" t="s">
        <v>261</v>
      </c>
      <c r="B26" s="7">
        <v>17</v>
      </c>
      <c r="C26" s="47" t="s">
        <v>177</v>
      </c>
      <c r="D26" s="47" t="s">
        <v>178</v>
      </c>
      <c r="E26" s="47" t="s">
        <v>94</v>
      </c>
      <c r="F26" s="50">
        <v>39142</v>
      </c>
      <c r="G26" s="37" t="s">
        <v>151</v>
      </c>
      <c r="H26" s="7">
        <v>10</v>
      </c>
      <c r="I26" s="7">
        <v>4</v>
      </c>
      <c r="J26" s="7">
        <v>2</v>
      </c>
      <c r="K26" s="7">
        <v>2</v>
      </c>
      <c r="L26" s="7">
        <v>5</v>
      </c>
      <c r="M26" s="7" t="s">
        <v>309</v>
      </c>
      <c r="N26" s="7" t="s">
        <v>309</v>
      </c>
      <c r="O26" s="7" t="s">
        <v>309</v>
      </c>
      <c r="P26" s="7" t="s">
        <v>309</v>
      </c>
      <c r="Q26" s="7" t="s">
        <v>309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f t="shared" si="0"/>
        <v>23</v>
      </c>
      <c r="AC26" s="7"/>
      <c r="AD26" s="12" t="s">
        <v>152</v>
      </c>
    </row>
    <row r="27" spans="1:30" ht="20.25" customHeight="1">
      <c r="A27" s="10" t="s">
        <v>262</v>
      </c>
      <c r="B27" s="7">
        <v>18</v>
      </c>
      <c r="C27" s="47" t="s">
        <v>179</v>
      </c>
      <c r="D27" s="47" t="s">
        <v>113</v>
      </c>
      <c r="E27" s="47" t="s">
        <v>180</v>
      </c>
      <c r="F27" s="50">
        <v>39169</v>
      </c>
      <c r="G27" s="37" t="s">
        <v>151</v>
      </c>
      <c r="H27" s="7">
        <v>4</v>
      </c>
      <c r="I27" s="7">
        <v>4</v>
      </c>
      <c r="J27" s="7">
        <v>3</v>
      </c>
      <c r="K27" s="7">
        <v>1</v>
      </c>
      <c r="L27" s="7">
        <v>2</v>
      </c>
      <c r="M27" s="7">
        <v>2</v>
      </c>
      <c r="N27" s="7">
        <v>2</v>
      </c>
      <c r="O27" s="7">
        <v>5</v>
      </c>
      <c r="P27" s="7">
        <v>5</v>
      </c>
      <c r="Q27" s="7">
        <v>8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f t="shared" si="0"/>
        <v>36</v>
      </c>
      <c r="AC27" s="7" t="s">
        <v>298</v>
      </c>
      <c r="AD27" s="12" t="s">
        <v>152</v>
      </c>
    </row>
    <row r="28" spans="1:30" ht="20.25" customHeight="1">
      <c r="A28" s="10"/>
      <c r="B28" s="7"/>
      <c r="C28" s="7"/>
      <c r="D28" s="7"/>
      <c r="E28" s="7"/>
      <c r="F28" s="7"/>
      <c r="G28" s="2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f>SUM(H28:AA28)</f>
        <v>0</v>
      </c>
      <c r="AC28" s="7"/>
      <c r="AD28" s="7"/>
    </row>
    <row r="29" spans="1:30" ht="20.25" customHeight="1">
      <c r="A29" s="10"/>
      <c r="B29" s="7"/>
      <c r="C29" s="7"/>
      <c r="D29" s="7"/>
      <c r="E29" s="7"/>
      <c r="F29" s="7"/>
      <c r="G29" s="2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f>SUM(H29:AA29)</f>
        <v>0</v>
      </c>
      <c r="AC29" s="7"/>
      <c r="AD29" s="7"/>
    </row>
    <row r="31" spans="5:6" ht="12.75">
      <c r="E31" s="4" t="s">
        <v>4</v>
      </c>
      <c r="F31" s="4" t="s">
        <v>299</v>
      </c>
    </row>
    <row r="32" spans="5:6" ht="12.75">
      <c r="E32" s="4"/>
      <c r="F32" s="4"/>
    </row>
    <row r="33" spans="5:6" ht="12.75">
      <c r="E33" s="4" t="s">
        <v>5</v>
      </c>
      <c r="F33" s="69" t="s">
        <v>300</v>
      </c>
    </row>
    <row r="34" ht="12.75">
      <c r="F34" s="69" t="s">
        <v>301</v>
      </c>
    </row>
    <row r="35" ht="12.75">
      <c r="F35" s="69" t="s">
        <v>302</v>
      </c>
    </row>
    <row r="36" ht="12.75">
      <c r="F36" s="69" t="s">
        <v>303</v>
      </c>
    </row>
    <row r="37" ht="12.75">
      <c r="F37" s="69" t="s">
        <v>304</v>
      </c>
    </row>
    <row r="38" spans="3:9" ht="15.75">
      <c r="C38" s="18"/>
      <c r="D38" s="16"/>
      <c r="E38" s="16"/>
      <c r="F38" s="75" t="s">
        <v>305</v>
      </c>
      <c r="G38" s="30"/>
      <c r="H38" s="19"/>
      <c r="I38" s="18"/>
    </row>
    <row r="39" spans="3:9" ht="15.75">
      <c r="C39" s="18"/>
      <c r="D39" s="16"/>
      <c r="E39" s="16"/>
      <c r="F39" s="75" t="s">
        <v>306</v>
      </c>
      <c r="G39" s="30"/>
      <c r="H39" s="19"/>
      <c r="I39" s="18"/>
    </row>
    <row r="40" spans="3:9" ht="15.75">
      <c r="C40" s="18"/>
      <c r="D40" s="16"/>
      <c r="E40" s="16"/>
      <c r="F40" s="75" t="s">
        <v>307</v>
      </c>
      <c r="G40" s="30"/>
      <c r="H40" s="19"/>
      <c r="I40" s="18"/>
    </row>
    <row r="41" spans="3:9" ht="15.75">
      <c r="C41" s="18"/>
      <c r="D41" s="16"/>
      <c r="E41" s="16"/>
      <c r="F41" s="75" t="s">
        <v>308</v>
      </c>
      <c r="G41" s="30"/>
      <c r="H41" s="19"/>
      <c r="I41" s="18"/>
    </row>
    <row r="42" spans="3:9" ht="15.75">
      <c r="C42" s="18"/>
      <c r="D42" s="16"/>
      <c r="E42" s="16"/>
      <c r="F42" s="16"/>
      <c r="G42" s="30"/>
      <c r="H42" s="19"/>
      <c r="I42" s="18"/>
    </row>
    <row r="43" spans="3:9" ht="12.75">
      <c r="C43" s="18"/>
      <c r="D43" s="18"/>
      <c r="E43" s="18"/>
      <c r="F43" s="20"/>
      <c r="G43" s="31"/>
      <c r="H43" s="18"/>
      <c r="I43" s="18"/>
    </row>
    <row r="44" ht="12.75">
      <c r="F44" s="4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="80" zoomScaleNormal="80" zoomScalePageLayoutView="0" workbookViewId="0" topLeftCell="C4">
      <selection activeCell="F18" sqref="F18"/>
    </sheetView>
  </sheetViews>
  <sheetFormatPr defaultColWidth="9.00390625" defaultRowHeight="12.75"/>
  <cols>
    <col min="1" max="1" width="10.00390625" style="0" customWidth="1"/>
    <col min="2" max="2" width="11.25390625" style="0" customWidth="1"/>
    <col min="3" max="3" width="15.00390625" style="0" customWidth="1"/>
    <col min="4" max="4" width="15.875" style="0" customWidth="1"/>
    <col min="5" max="5" width="17.75390625" style="0" customWidth="1"/>
    <col min="6" max="6" width="15.125" style="0" customWidth="1"/>
    <col min="7" max="7" width="42.25390625" style="0" customWidth="1"/>
    <col min="8" max="8" width="6.125" style="0" customWidth="1"/>
    <col min="9" max="9" width="5.875" style="0" customWidth="1"/>
    <col min="10" max="11" width="5.75390625" style="0" customWidth="1"/>
    <col min="12" max="12" width="5.875" style="0" customWidth="1"/>
    <col min="13" max="13" width="5.375" style="0" customWidth="1"/>
    <col min="14" max="14" width="5.75390625" style="0" customWidth="1"/>
    <col min="15" max="15" width="5.25390625" style="0" customWidth="1"/>
    <col min="16" max="16" width="5.375" style="0" customWidth="1"/>
    <col min="17" max="17" width="5.25390625" style="0" customWidth="1"/>
    <col min="18" max="27" width="4.00390625" style="0" customWidth="1"/>
    <col min="28" max="28" width="12.875" style="0" customWidth="1"/>
    <col min="29" max="29" width="16.75390625" style="0" customWidth="1"/>
    <col min="30" max="30" width="34.875" style="0" customWidth="1"/>
  </cols>
  <sheetData>
    <row r="1" spans="1:6" ht="16.5">
      <c r="A1" s="5" t="s">
        <v>182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4" ht="15.75">
      <c r="A4" s="2"/>
      <c r="B4" s="2"/>
      <c r="C4" s="2"/>
      <c r="D4" s="2"/>
    </row>
    <row r="5" spans="1:30" ht="21.75" customHeight="1">
      <c r="A5" s="100" t="s">
        <v>3</v>
      </c>
      <c r="B5" s="102" t="s">
        <v>10</v>
      </c>
      <c r="C5" s="102" t="s">
        <v>6</v>
      </c>
      <c r="D5" s="102" t="s">
        <v>7</v>
      </c>
      <c r="E5" s="100" t="s">
        <v>8</v>
      </c>
      <c r="F5" s="102" t="s">
        <v>9</v>
      </c>
      <c r="G5" s="100" t="s">
        <v>0</v>
      </c>
      <c r="H5" s="93" t="s">
        <v>310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00" t="s">
        <v>1</v>
      </c>
      <c r="AC5" s="100" t="s">
        <v>12</v>
      </c>
      <c r="AD5" s="100" t="s">
        <v>11</v>
      </c>
    </row>
    <row r="6" spans="1:30" ht="18.75" customHeight="1">
      <c r="A6" s="100"/>
      <c r="B6" s="103"/>
      <c r="C6" s="103"/>
      <c r="D6" s="103"/>
      <c r="E6" s="100"/>
      <c r="F6" s="103"/>
      <c r="G6" s="100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100"/>
      <c r="AC6" s="100"/>
      <c r="AD6" s="100"/>
    </row>
    <row r="7" spans="1:30" ht="26.25" customHeight="1">
      <c r="A7" s="100"/>
      <c r="B7" s="103"/>
      <c r="C7" s="103"/>
      <c r="D7" s="103"/>
      <c r="E7" s="100"/>
      <c r="F7" s="103"/>
      <c r="G7" s="100"/>
      <c r="H7" s="93" t="s">
        <v>2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100"/>
      <c r="AC7" s="100"/>
      <c r="AD7" s="100"/>
    </row>
    <row r="8" spans="1:30" ht="16.5" customHeight="1">
      <c r="A8" s="100"/>
      <c r="B8" s="103"/>
      <c r="C8" s="103"/>
      <c r="D8" s="103"/>
      <c r="E8" s="100"/>
      <c r="F8" s="103"/>
      <c r="G8" s="100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100"/>
      <c r="AC8" s="100"/>
      <c r="AD8" s="100"/>
    </row>
    <row r="9" spans="1:30" ht="18.75">
      <c r="A9" s="100"/>
      <c r="B9" s="104"/>
      <c r="C9" s="104"/>
      <c r="D9" s="104"/>
      <c r="E9" s="100"/>
      <c r="F9" s="104"/>
      <c r="G9" s="10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00"/>
      <c r="AC9" s="100"/>
      <c r="AD9" s="100"/>
    </row>
    <row r="10" spans="1:30" ht="14.25" customHeight="1">
      <c r="A10" s="9" t="s">
        <v>242</v>
      </c>
      <c r="B10" s="7">
        <v>1</v>
      </c>
      <c r="C10" s="26" t="s">
        <v>36</v>
      </c>
      <c r="D10" s="26" t="s">
        <v>37</v>
      </c>
      <c r="E10" s="53" t="s">
        <v>38</v>
      </c>
      <c r="F10" s="21">
        <v>38838</v>
      </c>
      <c r="G10" s="54" t="s">
        <v>19</v>
      </c>
      <c r="H10" s="55">
        <v>0</v>
      </c>
      <c r="I10" s="55">
        <v>1</v>
      </c>
      <c r="J10" s="55">
        <v>1</v>
      </c>
      <c r="K10" s="55">
        <v>0</v>
      </c>
      <c r="L10" s="55">
        <v>0</v>
      </c>
      <c r="M10" s="55" t="s">
        <v>296</v>
      </c>
      <c r="N10" s="55" t="s">
        <v>296</v>
      </c>
      <c r="O10" s="55" t="s">
        <v>296</v>
      </c>
      <c r="P10" s="55" t="s">
        <v>296</v>
      </c>
      <c r="Q10" s="55" t="s">
        <v>296</v>
      </c>
      <c r="R10" s="55" t="s">
        <v>296</v>
      </c>
      <c r="S10" s="55" t="s">
        <v>296</v>
      </c>
      <c r="T10" s="55" t="s">
        <v>296</v>
      </c>
      <c r="U10" s="55" t="s">
        <v>296</v>
      </c>
      <c r="V10" s="55" t="s">
        <v>296</v>
      </c>
      <c r="W10" s="55" t="s">
        <v>296</v>
      </c>
      <c r="X10" s="55" t="s">
        <v>296</v>
      </c>
      <c r="Y10" s="55" t="s">
        <v>296</v>
      </c>
      <c r="Z10" s="55" t="s">
        <v>296</v>
      </c>
      <c r="AA10" s="55" t="s">
        <v>296</v>
      </c>
      <c r="AB10" s="55">
        <f>SUM(H10:AA10)</f>
        <v>2</v>
      </c>
      <c r="AC10" s="7"/>
      <c r="AD10" s="12" t="s">
        <v>18</v>
      </c>
    </row>
    <row r="11" spans="1:30" ht="14.25" customHeight="1">
      <c r="A11" s="9" t="s">
        <v>231</v>
      </c>
      <c r="B11" s="8">
        <v>2</v>
      </c>
      <c r="C11" s="26" t="s">
        <v>39</v>
      </c>
      <c r="D11" s="26" t="s">
        <v>40</v>
      </c>
      <c r="E11" s="53" t="s">
        <v>41</v>
      </c>
      <c r="F11" s="22">
        <v>38735</v>
      </c>
      <c r="G11" s="54" t="s">
        <v>19</v>
      </c>
      <c r="H11" s="55">
        <v>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 t="s">
        <v>296</v>
      </c>
      <c r="S11" s="55" t="s">
        <v>296</v>
      </c>
      <c r="T11" s="55" t="s">
        <v>296</v>
      </c>
      <c r="U11" s="55" t="s">
        <v>296</v>
      </c>
      <c r="V11" s="55" t="s">
        <v>296</v>
      </c>
      <c r="W11" s="55" t="s">
        <v>296</v>
      </c>
      <c r="X11" s="55" t="s">
        <v>296</v>
      </c>
      <c r="Y11" s="55" t="s">
        <v>296</v>
      </c>
      <c r="Z11" s="55" t="s">
        <v>296</v>
      </c>
      <c r="AA11" s="55" t="s">
        <v>296</v>
      </c>
      <c r="AB11" s="55">
        <f aca="true" t="shared" si="0" ref="AB11:AB21">SUM(H11:AA11)</f>
        <v>2</v>
      </c>
      <c r="AC11" s="7"/>
      <c r="AD11" s="12" t="s">
        <v>18</v>
      </c>
    </row>
    <row r="12" spans="1:30" ht="14.25" customHeight="1">
      <c r="A12" s="9" t="s">
        <v>232</v>
      </c>
      <c r="B12" s="7">
        <v>3</v>
      </c>
      <c r="C12" s="32" t="s">
        <v>80</v>
      </c>
      <c r="D12" s="32" t="s">
        <v>81</v>
      </c>
      <c r="E12" s="56" t="s">
        <v>58</v>
      </c>
      <c r="F12" s="57">
        <v>39035</v>
      </c>
      <c r="G12" s="56" t="s">
        <v>44</v>
      </c>
      <c r="H12" s="55">
        <v>10</v>
      </c>
      <c r="I12" s="55">
        <v>10</v>
      </c>
      <c r="J12" s="55">
        <v>5</v>
      </c>
      <c r="K12" s="55">
        <v>1</v>
      </c>
      <c r="L12" s="55">
        <v>5</v>
      </c>
      <c r="M12" s="55">
        <v>5</v>
      </c>
      <c r="N12" s="55">
        <v>5</v>
      </c>
      <c r="O12" s="55">
        <v>5</v>
      </c>
      <c r="P12" s="55">
        <v>4</v>
      </c>
      <c r="Q12" s="55">
        <v>10</v>
      </c>
      <c r="R12" s="55" t="s">
        <v>296</v>
      </c>
      <c r="S12" s="55" t="s">
        <v>296</v>
      </c>
      <c r="T12" s="55" t="s">
        <v>296</v>
      </c>
      <c r="U12" s="55" t="s">
        <v>296</v>
      </c>
      <c r="V12" s="55" t="s">
        <v>296</v>
      </c>
      <c r="W12" s="55" t="s">
        <v>296</v>
      </c>
      <c r="X12" s="55" t="s">
        <v>296</v>
      </c>
      <c r="Y12" s="55" t="s">
        <v>296</v>
      </c>
      <c r="Z12" s="55" t="s">
        <v>296</v>
      </c>
      <c r="AA12" s="55" t="s">
        <v>296</v>
      </c>
      <c r="AB12" s="55">
        <f t="shared" si="0"/>
        <v>60</v>
      </c>
      <c r="AC12" s="7" t="s">
        <v>297</v>
      </c>
      <c r="AD12" s="14" t="s">
        <v>71</v>
      </c>
    </row>
    <row r="13" spans="1:30" ht="14.25" customHeight="1">
      <c r="A13" s="9" t="s">
        <v>233</v>
      </c>
      <c r="B13" s="7">
        <v>4</v>
      </c>
      <c r="C13" s="32" t="s">
        <v>82</v>
      </c>
      <c r="D13" s="32" t="s">
        <v>83</v>
      </c>
      <c r="E13" s="56" t="s">
        <v>58</v>
      </c>
      <c r="F13" s="57">
        <v>38986</v>
      </c>
      <c r="G13" s="56" t="s">
        <v>44</v>
      </c>
      <c r="H13" s="55">
        <v>10</v>
      </c>
      <c r="I13" s="55">
        <v>10</v>
      </c>
      <c r="J13" s="55">
        <v>2</v>
      </c>
      <c r="K13" s="55">
        <v>1</v>
      </c>
      <c r="L13" s="55">
        <v>5</v>
      </c>
      <c r="M13" s="55">
        <v>5</v>
      </c>
      <c r="N13" s="55">
        <v>4</v>
      </c>
      <c r="O13" s="55">
        <v>2</v>
      </c>
      <c r="P13" s="55">
        <v>3</v>
      </c>
      <c r="Q13" s="55">
        <v>7</v>
      </c>
      <c r="R13" s="55" t="s">
        <v>296</v>
      </c>
      <c r="S13" s="55" t="s">
        <v>296</v>
      </c>
      <c r="T13" s="55" t="s">
        <v>296</v>
      </c>
      <c r="U13" s="55" t="s">
        <v>296</v>
      </c>
      <c r="V13" s="55" t="s">
        <v>296</v>
      </c>
      <c r="W13" s="55" t="s">
        <v>296</v>
      </c>
      <c r="X13" s="55" t="s">
        <v>296</v>
      </c>
      <c r="Y13" s="55" t="s">
        <v>296</v>
      </c>
      <c r="Z13" s="55" t="s">
        <v>296</v>
      </c>
      <c r="AA13" s="55" t="s">
        <v>296</v>
      </c>
      <c r="AB13" s="55">
        <f t="shared" si="0"/>
        <v>49</v>
      </c>
      <c r="AC13" s="7" t="s">
        <v>311</v>
      </c>
      <c r="AD13" s="14" t="s">
        <v>71</v>
      </c>
    </row>
    <row r="14" spans="1:31" ht="14.25" customHeight="1">
      <c r="A14" s="9" t="s">
        <v>234</v>
      </c>
      <c r="B14" s="8">
        <v>5</v>
      </c>
      <c r="C14" s="26" t="s">
        <v>92</v>
      </c>
      <c r="D14" s="26" t="s">
        <v>93</v>
      </c>
      <c r="E14" s="53" t="s">
        <v>94</v>
      </c>
      <c r="F14" s="50">
        <v>38794</v>
      </c>
      <c r="G14" s="54" t="s">
        <v>85</v>
      </c>
      <c r="H14" s="55">
        <v>0</v>
      </c>
      <c r="I14" s="55">
        <v>0</v>
      </c>
      <c r="J14" s="55">
        <v>1</v>
      </c>
      <c r="K14" s="55">
        <v>1</v>
      </c>
      <c r="L14" s="55">
        <v>0</v>
      </c>
      <c r="M14" s="55" t="s">
        <v>296</v>
      </c>
      <c r="N14" s="55" t="s">
        <v>296</v>
      </c>
      <c r="O14" s="55" t="s">
        <v>296</v>
      </c>
      <c r="P14" s="55" t="s">
        <v>296</v>
      </c>
      <c r="Q14" s="55" t="s">
        <v>296</v>
      </c>
      <c r="R14" s="55" t="s">
        <v>296</v>
      </c>
      <c r="S14" s="55" t="s">
        <v>296</v>
      </c>
      <c r="T14" s="55" t="s">
        <v>296</v>
      </c>
      <c r="U14" s="55" t="s">
        <v>296</v>
      </c>
      <c r="V14" s="55" t="s">
        <v>296</v>
      </c>
      <c r="W14" s="55" t="s">
        <v>296</v>
      </c>
      <c r="X14" s="55" t="s">
        <v>296</v>
      </c>
      <c r="Y14" s="55" t="s">
        <v>296</v>
      </c>
      <c r="Z14" s="55" t="s">
        <v>296</v>
      </c>
      <c r="AA14" s="55" t="s">
        <v>296</v>
      </c>
      <c r="AB14" s="55">
        <f t="shared" si="0"/>
        <v>2</v>
      </c>
      <c r="AC14" s="7"/>
      <c r="AD14" s="12" t="s">
        <v>84</v>
      </c>
      <c r="AE14" s="16"/>
    </row>
    <row r="15" spans="1:31" ht="14.25" customHeight="1">
      <c r="A15" s="9" t="s">
        <v>235</v>
      </c>
      <c r="B15" s="7">
        <v>6</v>
      </c>
      <c r="C15" s="26" t="s">
        <v>95</v>
      </c>
      <c r="D15" s="26" t="s">
        <v>96</v>
      </c>
      <c r="E15" s="53" t="s">
        <v>41</v>
      </c>
      <c r="F15" s="50">
        <v>38826</v>
      </c>
      <c r="G15" s="54" t="s">
        <v>85</v>
      </c>
      <c r="H15" s="55">
        <v>0</v>
      </c>
      <c r="I15" s="55">
        <v>0</v>
      </c>
      <c r="J15" s="55">
        <v>0</v>
      </c>
      <c r="K15" s="55">
        <v>0</v>
      </c>
      <c r="L15" s="55">
        <v>2</v>
      </c>
      <c r="M15" s="55" t="s">
        <v>296</v>
      </c>
      <c r="N15" s="55" t="s">
        <v>296</v>
      </c>
      <c r="O15" s="55" t="s">
        <v>296</v>
      </c>
      <c r="P15" s="55" t="s">
        <v>296</v>
      </c>
      <c r="Q15" s="55" t="s">
        <v>296</v>
      </c>
      <c r="R15" s="55" t="s">
        <v>296</v>
      </c>
      <c r="S15" s="55" t="s">
        <v>296</v>
      </c>
      <c r="T15" s="55" t="s">
        <v>296</v>
      </c>
      <c r="U15" s="55" t="s">
        <v>296</v>
      </c>
      <c r="V15" s="55" t="s">
        <v>296</v>
      </c>
      <c r="W15" s="55" t="s">
        <v>296</v>
      </c>
      <c r="X15" s="55" t="s">
        <v>296</v>
      </c>
      <c r="Y15" s="55" t="s">
        <v>296</v>
      </c>
      <c r="Z15" s="55" t="s">
        <v>296</v>
      </c>
      <c r="AA15" s="55" t="s">
        <v>296</v>
      </c>
      <c r="AB15" s="55">
        <f t="shared" si="0"/>
        <v>2</v>
      </c>
      <c r="AC15" s="7"/>
      <c r="AD15" s="12" t="s">
        <v>84</v>
      </c>
      <c r="AE15" s="16"/>
    </row>
    <row r="16" spans="1:31" ht="14.25" customHeight="1">
      <c r="A16" s="9" t="s">
        <v>237</v>
      </c>
      <c r="B16" s="7">
        <v>7</v>
      </c>
      <c r="C16" s="26" t="s">
        <v>219</v>
      </c>
      <c r="D16" s="26" t="s">
        <v>163</v>
      </c>
      <c r="E16" s="53" t="s">
        <v>220</v>
      </c>
      <c r="F16" s="50">
        <v>38929</v>
      </c>
      <c r="G16" s="54" t="s">
        <v>213</v>
      </c>
      <c r="H16" s="55">
        <v>4</v>
      </c>
      <c r="I16" s="55">
        <v>4</v>
      </c>
      <c r="J16" s="55">
        <v>3</v>
      </c>
      <c r="K16" s="55">
        <v>1</v>
      </c>
      <c r="L16" s="55">
        <v>4</v>
      </c>
      <c r="M16" s="55">
        <v>3</v>
      </c>
      <c r="N16" s="55">
        <v>3</v>
      </c>
      <c r="O16" s="55">
        <v>4</v>
      </c>
      <c r="P16" s="55">
        <v>3</v>
      </c>
      <c r="Q16" s="55">
        <v>7</v>
      </c>
      <c r="R16" s="55" t="s">
        <v>296</v>
      </c>
      <c r="S16" s="55" t="s">
        <v>296</v>
      </c>
      <c r="T16" s="55" t="s">
        <v>296</v>
      </c>
      <c r="U16" s="55" t="s">
        <v>296</v>
      </c>
      <c r="V16" s="55" t="s">
        <v>296</v>
      </c>
      <c r="W16" s="55" t="s">
        <v>296</v>
      </c>
      <c r="X16" s="55" t="s">
        <v>296</v>
      </c>
      <c r="Y16" s="55" t="s">
        <v>296</v>
      </c>
      <c r="Z16" s="55" t="s">
        <v>296</v>
      </c>
      <c r="AA16" s="55" t="s">
        <v>296</v>
      </c>
      <c r="AB16" s="55">
        <f t="shared" si="0"/>
        <v>36</v>
      </c>
      <c r="AC16" s="7"/>
      <c r="AD16" s="12" t="s">
        <v>243</v>
      </c>
      <c r="AE16" s="16"/>
    </row>
    <row r="17" spans="1:31" ht="14.25" customHeight="1">
      <c r="A17" s="9" t="s">
        <v>236</v>
      </c>
      <c r="B17" s="8">
        <v>8</v>
      </c>
      <c r="C17" s="26" t="s">
        <v>154</v>
      </c>
      <c r="D17" s="26" t="s">
        <v>155</v>
      </c>
      <c r="E17" s="53" t="s">
        <v>24</v>
      </c>
      <c r="F17" s="50">
        <v>39031</v>
      </c>
      <c r="G17" s="58" t="s">
        <v>151</v>
      </c>
      <c r="H17" s="55">
        <v>4</v>
      </c>
      <c r="I17" s="55">
        <v>4</v>
      </c>
      <c r="J17" s="55">
        <v>2</v>
      </c>
      <c r="K17" s="55">
        <v>1</v>
      </c>
      <c r="L17" s="55">
        <v>0</v>
      </c>
      <c r="M17" s="55" t="s">
        <v>296</v>
      </c>
      <c r="N17" s="55" t="s">
        <v>296</v>
      </c>
      <c r="O17" s="55" t="s">
        <v>296</v>
      </c>
      <c r="P17" s="55" t="s">
        <v>296</v>
      </c>
      <c r="Q17" s="55" t="s">
        <v>296</v>
      </c>
      <c r="R17" s="55" t="s">
        <v>296</v>
      </c>
      <c r="S17" s="55" t="s">
        <v>296</v>
      </c>
      <c r="T17" s="55" t="s">
        <v>296</v>
      </c>
      <c r="U17" s="55" t="s">
        <v>296</v>
      </c>
      <c r="V17" s="55" t="s">
        <v>296</v>
      </c>
      <c r="W17" s="55" t="s">
        <v>296</v>
      </c>
      <c r="X17" s="55" t="s">
        <v>296</v>
      </c>
      <c r="Y17" s="55" t="s">
        <v>296</v>
      </c>
      <c r="Z17" s="55" t="s">
        <v>296</v>
      </c>
      <c r="AA17" s="55" t="s">
        <v>296</v>
      </c>
      <c r="AB17" s="55">
        <f t="shared" si="0"/>
        <v>11</v>
      </c>
      <c r="AC17" s="7"/>
      <c r="AD17" s="12" t="s">
        <v>152</v>
      </c>
      <c r="AE17" s="16"/>
    </row>
    <row r="18" spans="1:31" ht="14.25" customHeight="1">
      <c r="A18" s="9" t="s">
        <v>238</v>
      </c>
      <c r="B18" s="7">
        <v>9</v>
      </c>
      <c r="C18" s="26" t="s">
        <v>156</v>
      </c>
      <c r="D18" s="26" t="s">
        <v>157</v>
      </c>
      <c r="E18" s="53" t="s">
        <v>158</v>
      </c>
      <c r="F18" s="50">
        <v>38855</v>
      </c>
      <c r="G18" s="58" t="s">
        <v>151</v>
      </c>
      <c r="H18" s="55">
        <v>7</v>
      </c>
      <c r="I18" s="55">
        <v>7</v>
      </c>
      <c r="J18" s="55">
        <v>5</v>
      </c>
      <c r="K18" s="55">
        <v>4</v>
      </c>
      <c r="L18" s="55">
        <v>4</v>
      </c>
      <c r="M18" s="55">
        <v>4</v>
      </c>
      <c r="N18" s="55">
        <v>4</v>
      </c>
      <c r="O18" s="55">
        <v>2</v>
      </c>
      <c r="P18" s="55">
        <v>3</v>
      </c>
      <c r="Q18" s="55">
        <v>10</v>
      </c>
      <c r="R18" s="55" t="s">
        <v>296</v>
      </c>
      <c r="S18" s="55" t="s">
        <v>296</v>
      </c>
      <c r="T18" s="55" t="s">
        <v>296</v>
      </c>
      <c r="U18" s="55" t="s">
        <v>296</v>
      </c>
      <c r="V18" s="55" t="s">
        <v>296</v>
      </c>
      <c r="W18" s="55" t="s">
        <v>296</v>
      </c>
      <c r="X18" s="55" t="s">
        <v>296</v>
      </c>
      <c r="Y18" s="55" t="s">
        <v>296</v>
      </c>
      <c r="Z18" s="55" t="s">
        <v>296</v>
      </c>
      <c r="AA18" s="55" t="s">
        <v>296</v>
      </c>
      <c r="AB18" s="55">
        <f t="shared" si="0"/>
        <v>50</v>
      </c>
      <c r="AC18" s="7" t="s">
        <v>311</v>
      </c>
      <c r="AD18" s="12" t="s">
        <v>153</v>
      </c>
      <c r="AE18" s="18"/>
    </row>
    <row r="19" spans="1:30" ht="14.25" customHeight="1">
      <c r="A19" s="9" t="s">
        <v>239</v>
      </c>
      <c r="B19" s="7">
        <v>10</v>
      </c>
      <c r="C19" s="26" t="s">
        <v>159</v>
      </c>
      <c r="D19" s="26" t="s">
        <v>160</v>
      </c>
      <c r="E19" s="53" t="s">
        <v>161</v>
      </c>
      <c r="F19" s="50">
        <v>39039</v>
      </c>
      <c r="G19" s="58" t="s">
        <v>151</v>
      </c>
      <c r="H19" s="55">
        <v>1</v>
      </c>
      <c r="I19" s="55">
        <v>10</v>
      </c>
      <c r="J19" s="55">
        <v>4</v>
      </c>
      <c r="K19" s="55">
        <v>1</v>
      </c>
      <c r="L19" s="55">
        <v>3</v>
      </c>
      <c r="M19" s="55">
        <v>5</v>
      </c>
      <c r="N19" s="55">
        <v>5</v>
      </c>
      <c r="O19" s="55">
        <v>3</v>
      </c>
      <c r="P19" s="55">
        <v>3</v>
      </c>
      <c r="Q19" s="55">
        <v>10</v>
      </c>
      <c r="R19" s="55" t="s">
        <v>296</v>
      </c>
      <c r="S19" s="55" t="s">
        <v>296</v>
      </c>
      <c r="T19" s="55" t="s">
        <v>296</v>
      </c>
      <c r="U19" s="55" t="s">
        <v>296</v>
      </c>
      <c r="V19" s="55" t="s">
        <v>296</v>
      </c>
      <c r="W19" s="55" t="s">
        <v>296</v>
      </c>
      <c r="X19" s="55" t="s">
        <v>296</v>
      </c>
      <c r="Y19" s="55" t="s">
        <v>296</v>
      </c>
      <c r="Z19" s="55" t="s">
        <v>296</v>
      </c>
      <c r="AA19" s="55" t="s">
        <v>296</v>
      </c>
      <c r="AB19" s="55">
        <f t="shared" si="0"/>
        <v>45</v>
      </c>
      <c r="AC19" s="7"/>
      <c r="AD19" s="12" t="s">
        <v>153</v>
      </c>
    </row>
    <row r="20" spans="1:30" ht="14.25" customHeight="1">
      <c r="A20" s="9" t="s">
        <v>240</v>
      </c>
      <c r="B20" s="8">
        <v>11</v>
      </c>
      <c r="C20" s="26" t="s">
        <v>162</v>
      </c>
      <c r="D20" s="26" t="s">
        <v>163</v>
      </c>
      <c r="E20" s="53" t="s">
        <v>164</v>
      </c>
      <c r="F20" s="50">
        <v>38925</v>
      </c>
      <c r="G20" s="59" t="s">
        <v>151</v>
      </c>
      <c r="H20" s="48">
        <v>4</v>
      </c>
      <c r="I20" s="48">
        <v>4</v>
      </c>
      <c r="J20" s="48">
        <v>4</v>
      </c>
      <c r="K20" s="48">
        <v>1</v>
      </c>
      <c r="L20" s="48">
        <v>3</v>
      </c>
      <c r="M20" s="48" t="s">
        <v>296</v>
      </c>
      <c r="N20" s="48" t="s">
        <v>296</v>
      </c>
      <c r="O20" s="48" t="s">
        <v>296</v>
      </c>
      <c r="P20" s="48" t="s">
        <v>296</v>
      </c>
      <c r="Q20" s="48" t="s">
        <v>296</v>
      </c>
      <c r="R20" s="48" t="s">
        <v>296</v>
      </c>
      <c r="S20" s="48" t="s">
        <v>296</v>
      </c>
      <c r="T20" s="48" t="s">
        <v>296</v>
      </c>
      <c r="U20" s="48" t="s">
        <v>296</v>
      </c>
      <c r="V20" s="48" t="s">
        <v>296</v>
      </c>
      <c r="W20" s="48" t="s">
        <v>296</v>
      </c>
      <c r="X20" s="48" t="s">
        <v>296</v>
      </c>
      <c r="Y20" s="48" t="s">
        <v>296</v>
      </c>
      <c r="Z20" s="48" t="s">
        <v>296</v>
      </c>
      <c r="AA20" s="48" t="s">
        <v>296</v>
      </c>
      <c r="AB20" s="55">
        <f t="shared" si="0"/>
        <v>16</v>
      </c>
      <c r="AC20" s="7"/>
      <c r="AD20" s="12" t="s">
        <v>153</v>
      </c>
    </row>
    <row r="21" spans="1:30" ht="14.25" customHeight="1">
      <c r="A21" s="9" t="s">
        <v>241</v>
      </c>
      <c r="B21" s="7">
        <v>12</v>
      </c>
      <c r="C21" s="33" t="s">
        <v>165</v>
      </c>
      <c r="D21" s="26" t="s">
        <v>166</v>
      </c>
      <c r="E21" s="53" t="s">
        <v>164</v>
      </c>
      <c r="F21" s="50">
        <v>39048</v>
      </c>
      <c r="G21" s="54" t="s">
        <v>151</v>
      </c>
      <c r="H21" s="48">
        <v>10</v>
      </c>
      <c r="I21" s="48">
        <v>7</v>
      </c>
      <c r="J21" s="48">
        <v>5</v>
      </c>
      <c r="K21" s="48">
        <v>1</v>
      </c>
      <c r="L21" s="48">
        <v>5</v>
      </c>
      <c r="M21" s="48">
        <v>5</v>
      </c>
      <c r="N21" s="48">
        <v>5</v>
      </c>
      <c r="O21" s="48">
        <v>5</v>
      </c>
      <c r="P21" s="48">
        <v>5</v>
      </c>
      <c r="Q21" s="48">
        <v>10</v>
      </c>
      <c r="R21" s="48" t="s">
        <v>296</v>
      </c>
      <c r="S21" s="48" t="s">
        <v>296</v>
      </c>
      <c r="T21" s="48" t="s">
        <v>296</v>
      </c>
      <c r="U21" s="48" t="s">
        <v>296</v>
      </c>
      <c r="V21" s="48" t="s">
        <v>296</v>
      </c>
      <c r="W21" s="48" t="s">
        <v>296</v>
      </c>
      <c r="X21" s="48" t="s">
        <v>296</v>
      </c>
      <c r="Y21" s="48" t="s">
        <v>296</v>
      </c>
      <c r="Z21" s="48" t="s">
        <v>296</v>
      </c>
      <c r="AA21" s="48" t="s">
        <v>296</v>
      </c>
      <c r="AB21" s="55">
        <f t="shared" si="0"/>
        <v>58</v>
      </c>
      <c r="AC21" s="7" t="s">
        <v>311</v>
      </c>
      <c r="AD21" s="12" t="s">
        <v>153</v>
      </c>
    </row>
    <row r="22" spans="5:7" ht="12.75">
      <c r="E22" s="4"/>
      <c r="F22" s="4"/>
      <c r="G22" s="18"/>
    </row>
    <row r="23" spans="5:7" ht="12.75">
      <c r="E23" s="4"/>
      <c r="F23" s="4"/>
      <c r="G23" s="25"/>
    </row>
    <row r="24" ht="12.75">
      <c r="F24" s="4"/>
    </row>
    <row r="25" spans="5:7" ht="12.75">
      <c r="E25" s="4" t="s">
        <v>4</v>
      </c>
      <c r="F25" s="4"/>
      <c r="G25" s="4" t="s">
        <v>299</v>
      </c>
    </row>
    <row r="26" spans="5:7" ht="12.75">
      <c r="E26" s="4"/>
      <c r="F26" s="4"/>
      <c r="G26" s="4"/>
    </row>
    <row r="27" spans="5:7" ht="12.75">
      <c r="E27" s="4" t="s">
        <v>5</v>
      </c>
      <c r="F27" s="69"/>
      <c r="G27" s="69" t="s">
        <v>300</v>
      </c>
    </row>
    <row r="28" spans="6:7" ht="12.75">
      <c r="F28" s="69"/>
      <c r="G28" s="69" t="s">
        <v>301</v>
      </c>
    </row>
    <row r="29" spans="6:7" ht="12.75">
      <c r="F29" s="69"/>
      <c r="G29" s="69" t="s">
        <v>302</v>
      </c>
    </row>
    <row r="30" spans="6:7" ht="12.75">
      <c r="F30" s="69"/>
      <c r="G30" s="69" t="s">
        <v>303</v>
      </c>
    </row>
    <row r="31" spans="6:7" ht="12.75">
      <c r="F31" s="69"/>
      <c r="G31" s="69" t="s">
        <v>304</v>
      </c>
    </row>
    <row r="32" spans="6:7" ht="12.75">
      <c r="F32" s="69"/>
      <c r="G32" s="69" t="s">
        <v>305</v>
      </c>
    </row>
    <row r="33" spans="6:7" ht="12.75">
      <c r="F33" s="69"/>
      <c r="G33" s="69" t="s">
        <v>306</v>
      </c>
    </row>
    <row r="34" spans="6:7" ht="12.75">
      <c r="F34" s="69"/>
      <c r="G34" s="69" t="s">
        <v>307</v>
      </c>
    </row>
    <row r="35" spans="6:7" ht="12.75">
      <c r="F35" s="69"/>
      <c r="G35" s="69" t="s">
        <v>308</v>
      </c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="80" zoomScaleNormal="80" zoomScalePageLayoutView="0" workbookViewId="0" topLeftCell="B4">
      <selection activeCell="AC13" sqref="AC13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16.00390625" style="0" customWidth="1"/>
    <col min="4" max="4" width="13.625" style="0" customWidth="1"/>
    <col min="5" max="5" width="17.625" style="0" customWidth="1"/>
    <col min="6" max="6" width="14.375" style="0" customWidth="1"/>
    <col min="7" max="7" width="41.75390625" style="34" customWidth="1"/>
    <col min="8" max="16" width="4.00390625" style="0" customWidth="1"/>
    <col min="17" max="17" width="5.00390625" style="0" customWidth="1"/>
    <col min="18" max="27" width="4.00390625" style="0" customWidth="1"/>
    <col min="28" max="28" width="12.25390625" style="0" customWidth="1"/>
    <col min="29" max="29" width="13.25390625" style="0" customWidth="1"/>
    <col min="30" max="30" width="31.75390625" style="0" customWidth="1"/>
  </cols>
  <sheetData>
    <row r="1" spans="1:6" ht="16.5">
      <c r="A1" s="5" t="s">
        <v>182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4" ht="15.75">
      <c r="A4" s="2"/>
      <c r="B4" s="2"/>
      <c r="C4" s="2"/>
      <c r="D4" s="2"/>
    </row>
    <row r="5" spans="1:30" ht="21.75" customHeight="1">
      <c r="A5" s="100" t="s">
        <v>3</v>
      </c>
      <c r="B5" s="102" t="s">
        <v>10</v>
      </c>
      <c r="C5" s="102" t="s">
        <v>6</v>
      </c>
      <c r="D5" s="102" t="s">
        <v>7</v>
      </c>
      <c r="E5" s="100" t="s">
        <v>8</v>
      </c>
      <c r="F5" s="102" t="s">
        <v>9</v>
      </c>
      <c r="G5" s="116" t="s">
        <v>0</v>
      </c>
      <c r="H5" s="93" t="s">
        <v>295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00" t="s">
        <v>1</v>
      </c>
      <c r="AC5" s="100" t="s">
        <v>12</v>
      </c>
      <c r="AD5" s="100" t="s">
        <v>11</v>
      </c>
    </row>
    <row r="6" spans="1:30" ht="18.75" customHeight="1">
      <c r="A6" s="100"/>
      <c r="B6" s="103"/>
      <c r="C6" s="103"/>
      <c r="D6" s="103"/>
      <c r="E6" s="100"/>
      <c r="F6" s="103"/>
      <c r="G6" s="116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100"/>
      <c r="AC6" s="100"/>
      <c r="AD6" s="100"/>
    </row>
    <row r="7" spans="1:30" ht="26.25" customHeight="1">
      <c r="A7" s="100"/>
      <c r="B7" s="103"/>
      <c r="C7" s="103"/>
      <c r="D7" s="103"/>
      <c r="E7" s="100"/>
      <c r="F7" s="103"/>
      <c r="G7" s="116"/>
      <c r="H7" s="93" t="s">
        <v>2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100"/>
      <c r="AC7" s="100"/>
      <c r="AD7" s="100"/>
    </row>
    <row r="8" spans="1:30" ht="16.5" customHeight="1">
      <c r="A8" s="100"/>
      <c r="B8" s="103"/>
      <c r="C8" s="103"/>
      <c r="D8" s="103"/>
      <c r="E8" s="100"/>
      <c r="F8" s="103"/>
      <c r="G8" s="116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100"/>
      <c r="AC8" s="100"/>
      <c r="AD8" s="100"/>
    </row>
    <row r="9" spans="1:30" ht="18.75">
      <c r="A9" s="100"/>
      <c r="B9" s="104"/>
      <c r="C9" s="104"/>
      <c r="D9" s="104"/>
      <c r="E9" s="100"/>
      <c r="F9" s="104"/>
      <c r="G9" s="11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00"/>
      <c r="AC9" s="100"/>
      <c r="AD9" s="100"/>
    </row>
    <row r="10" spans="1:30" ht="13.5" customHeight="1">
      <c r="A10" s="61" t="s">
        <v>221</v>
      </c>
      <c r="B10" s="55">
        <v>1</v>
      </c>
      <c r="C10" s="62" t="s">
        <v>72</v>
      </c>
      <c r="D10" s="63" t="s">
        <v>26</v>
      </c>
      <c r="E10" s="64" t="s">
        <v>73</v>
      </c>
      <c r="F10" s="65">
        <v>38294</v>
      </c>
      <c r="G10" s="35" t="s">
        <v>44</v>
      </c>
      <c r="H10" s="55">
        <v>10</v>
      </c>
      <c r="I10" s="55">
        <v>10</v>
      </c>
      <c r="J10" s="55">
        <v>5</v>
      </c>
      <c r="K10" s="55">
        <v>10</v>
      </c>
      <c r="L10" s="55">
        <v>5</v>
      </c>
      <c r="M10" s="55">
        <v>5</v>
      </c>
      <c r="N10" s="55">
        <v>5</v>
      </c>
      <c r="O10" s="55">
        <v>5</v>
      </c>
      <c r="P10" s="55">
        <v>5</v>
      </c>
      <c r="Q10" s="55">
        <v>10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>
        <f>SUM(H10:AA10)</f>
        <v>70</v>
      </c>
      <c r="AC10" s="88" t="s">
        <v>297</v>
      </c>
      <c r="AD10" s="14" t="s">
        <v>71</v>
      </c>
    </row>
    <row r="11" spans="1:30" ht="15.75">
      <c r="A11" s="61" t="s">
        <v>222</v>
      </c>
      <c r="B11" s="66">
        <v>2</v>
      </c>
      <c r="C11" s="62" t="s">
        <v>74</v>
      </c>
      <c r="D11" s="63" t="s">
        <v>75</v>
      </c>
      <c r="E11" s="64" t="s">
        <v>76</v>
      </c>
      <c r="F11" s="65">
        <v>38603</v>
      </c>
      <c r="G11" s="35" t="s">
        <v>44</v>
      </c>
      <c r="H11" s="55">
        <v>7</v>
      </c>
      <c r="I11" s="55">
        <v>4</v>
      </c>
      <c r="J11" s="55">
        <v>2</v>
      </c>
      <c r="K11" s="55">
        <v>0</v>
      </c>
      <c r="L11" s="55">
        <v>4</v>
      </c>
      <c r="M11" s="55" t="s">
        <v>296</v>
      </c>
      <c r="N11" s="55" t="s">
        <v>296</v>
      </c>
      <c r="O11" s="55" t="s">
        <v>296</v>
      </c>
      <c r="P11" s="55" t="s">
        <v>296</v>
      </c>
      <c r="Q11" s="55" t="s">
        <v>296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88"/>
      <c r="AD11" s="14" t="s">
        <v>71</v>
      </c>
    </row>
    <row r="12" spans="1:31" ht="15.75">
      <c r="A12" s="61" t="s">
        <v>223</v>
      </c>
      <c r="B12" s="55">
        <v>3</v>
      </c>
      <c r="C12" s="62" t="s">
        <v>77</v>
      </c>
      <c r="D12" s="63" t="s">
        <v>78</v>
      </c>
      <c r="E12" s="64" t="s">
        <v>79</v>
      </c>
      <c r="F12" s="65">
        <v>38489</v>
      </c>
      <c r="G12" s="35" t="s">
        <v>44</v>
      </c>
      <c r="H12" s="55">
        <v>4</v>
      </c>
      <c r="I12" s="55">
        <v>7</v>
      </c>
      <c r="J12" s="55">
        <v>2</v>
      </c>
      <c r="K12" s="55">
        <v>0</v>
      </c>
      <c r="L12" s="55">
        <v>2</v>
      </c>
      <c r="M12" s="55">
        <v>2</v>
      </c>
      <c r="N12" s="55">
        <v>2</v>
      </c>
      <c r="O12" s="55">
        <v>2</v>
      </c>
      <c r="P12" s="55">
        <v>2</v>
      </c>
      <c r="Q12" s="55">
        <v>2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>
        <f aca="true" t="shared" si="0" ref="AB12:AB19">SUM(H12:AA12)</f>
        <v>25</v>
      </c>
      <c r="AC12" s="88"/>
      <c r="AD12" s="14" t="s">
        <v>71</v>
      </c>
      <c r="AE12" s="18"/>
    </row>
    <row r="13" spans="1:31" ht="15.75">
      <c r="A13" s="61" t="s">
        <v>224</v>
      </c>
      <c r="B13" s="55">
        <v>4</v>
      </c>
      <c r="C13" s="47" t="s">
        <v>86</v>
      </c>
      <c r="D13" s="47" t="s">
        <v>87</v>
      </c>
      <c r="E13" s="47" t="s">
        <v>88</v>
      </c>
      <c r="F13" s="50">
        <v>38524</v>
      </c>
      <c r="G13" s="36" t="s">
        <v>85</v>
      </c>
      <c r="H13" s="55">
        <v>7</v>
      </c>
      <c r="I13" s="55">
        <v>4</v>
      </c>
      <c r="J13" s="55">
        <v>0</v>
      </c>
      <c r="K13" s="55">
        <v>0</v>
      </c>
      <c r="L13" s="55">
        <v>0</v>
      </c>
      <c r="M13" s="55" t="s">
        <v>296</v>
      </c>
      <c r="N13" s="55" t="s">
        <v>296</v>
      </c>
      <c r="O13" s="55" t="s">
        <v>296</v>
      </c>
      <c r="P13" s="55" t="s">
        <v>296</v>
      </c>
      <c r="Q13" s="55" t="s">
        <v>296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f t="shared" si="0"/>
        <v>11</v>
      </c>
      <c r="AC13" s="88"/>
      <c r="AD13" s="12" t="s">
        <v>84</v>
      </c>
      <c r="AE13" s="16"/>
    </row>
    <row r="14" spans="1:31" ht="15.75">
      <c r="A14" s="61" t="s">
        <v>225</v>
      </c>
      <c r="B14" s="66">
        <v>5</v>
      </c>
      <c r="C14" s="47" t="s">
        <v>89</v>
      </c>
      <c r="D14" s="47" t="s">
        <v>90</v>
      </c>
      <c r="E14" s="47" t="s">
        <v>91</v>
      </c>
      <c r="F14" s="50">
        <v>38674</v>
      </c>
      <c r="G14" s="36" t="s">
        <v>85</v>
      </c>
      <c r="H14" s="55">
        <v>4</v>
      </c>
      <c r="I14" s="55">
        <v>7</v>
      </c>
      <c r="J14" s="55">
        <v>2</v>
      </c>
      <c r="K14" s="55">
        <v>0</v>
      </c>
      <c r="L14" s="55">
        <v>3</v>
      </c>
      <c r="M14" s="55" t="s">
        <v>296</v>
      </c>
      <c r="N14" s="55" t="s">
        <v>296</v>
      </c>
      <c r="O14" s="55" t="s">
        <v>296</v>
      </c>
      <c r="P14" s="55" t="s">
        <v>296</v>
      </c>
      <c r="Q14" s="55" t="s">
        <v>296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>
        <f t="shared" si="0"/>
        <v>16</v>
      </c>
      <c r="AC14" s="88"/>
      <c r="AD14" s="12" t="s">
        <v>84</v>
      </c>
      <c r="AE14" s="16"/>
    </row>
    <row r="15" spans="1:30" ht="18" customHeight="1">
      <c r="A15" s="61" t="s">
        <v>226</v>
      </c>
      <c r="B15" s="55">
        <v>6</v>
      </c>
      <c r="C15" s="67" t="s">
        <v>140</v>
      </c>
      <c r="D15" s="47" t="s">
        <v>141</v>
      </c>
      <c r="E15" s="47" t="s">
        <v>142</v>
      </c>
      <c r="F15" s="50">
        <v>38373</v>
      </c>
      <c r="G15" s="37" t="s">
        <v>151</v>
      </c>
      <c r="H15" s="55">
        <v>1</v>
      </c>
      <c r="I15" s="55">
        <v>4</v>
      </c>
      <c r="J15" s="55">
        <v>2</v>
      </c>
      <c r="K15" s="55">
        <v>0</v>
      </c>
      <c r="L15" s="55">
        <v>2</v>
      </c>
      <c r="M15" s="55" t="s">
        <v>296</v>
      </c>
      <c r="N15" s="55" t="s">
        <v>296</v>
      </c>
      <c r="O15" s="55" t="s">
        <v>296</v>
      </c>
      <c r="P15" s="55" t="s">
        <v>296</v>
      </c>
      <c r="Q15" s="55" t="s">
        <v>296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>
        <f t="shared" si="0"/>
        <v>9</v>
      </c>
      <c r="AC15" s="88" t="s">
        <v>13</v>
      </c>
      <c r="AD15" s="12" t="s">
        <v>138</v>
      </c>
    </row>
    <row r="16" spans="1:30" ht="12.75" customHeight="1">
      <c r="A16" s="61" t="s">
        <v>227</v>
      </c>
      <c r="B16" s="55">
        <v>7</v>
      </c>
      <c r="C16" s="67" t="s">
        <v>143</v>
      </c>
      <c r="D16" s="47" t="s">
        <v>144</v>
      </c>
      <c r="E16" s="47" t="s">
        <v>88</v>
      </c>
      <c r="F16" s="50">
        <v>38626</v>
      </c>
      <c r="G16" s="37" t="s">
        <v>151</v>
      </c>
      <c r="H16" s="55">
        <v>4</v>
      </c>
      <c r="I16" s="55">
        <v>7</v>
      </c>
      <c r="J16" s="55">
        <v>4</v>
      </c>
      <c r="K16" s="55">
        <v>10</v>
      </c>
      <c r="L16" s="55">
        <v>3</v>
      </c>
      <c r="M16" s="55" t="s">
        <v>296</v>
      </c>
      <c r="N16" s="55" t="s">
        <v>296</v>
      </c>
      <c r="O16" s="55" t="s">
        <v>296</v>
      </c>
      <c r="P16" s="55" t="s">
        <v>296</v>
      </c>
      <c r="Q16" s="55" t="s">
        <v>296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f t="shared" si="0"/>
        <v>28</v>
      </c>
      <c r="AC16" s="88"/>
      <c r="AD16" s="12" t="s">
        <v>138</v>
      </c>
    </row>
    <row r="17" spans="1:30" ht="15.75" customHeight="1">
      <c r="A17" s="61" t="s">
        <v>228</v>
      </c>
      <c r="B17" s="66">
        <v>8</v>
      </c>
      <c r="C17" s="67" t="s">
        <v>145</v>
      </c>
      <c r="D17" s="47" t="s">
        <v>119</v>
      </c>
      <c r="E17" s="47" t="s">
        <v>134</v>
      </c>
      <c r="F17" s="50">
        <v>38557</v>
      </c>
      <c r="G17" s="38" t="s">
        <v>151</v>
      </c>
      <c r="H17" s="48">
        <v>4</v>
      </c>
      <c r="I17" s="48">
        <v>7</v>
      </c>
      <c r="J17" s="48">
        <v>3</v>
      </c>
      <c r="K17" s="48">
        <v>1</v>
      </c>
      <c r="L17" s="48">
        <v>4</v>
      </c>
      <c r="M17" s="48">
        <v>5</v>
      </c>
      <c r="N17" s="48">
        <v>4</v>
      </c>
      <c r="O17" s="48">
        <v>5</v>
      </c>
      <c r="P17" s="48">
        <v>5</v>
      </c>
      <c r="Q17" s="48">
        <v>10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55">
        <f t="shared" si="0"/>
        <v>48</v>
      </c>
      <c r="AC17" s="89" t="s">
        <v>298</v>
      </c>
      <c r="AD17" s="12" t="s">
        <v>138</v>
      </c>
    </row>
    <row r="18" spans="1:30" ht="15">
      <c r="A18" s="61" t="s">
        <v>229</v>
      </c>
      <c r="B18" s="55">
        <v>9</v>
      </c>
      <c r="C18" s="67" t="s">
        <v>146</v>
      </c>
      <c r="D18" s="47" t="s">
        <v>26</v>
      </c>
      <c r="E18" s="47" t="s">
        <v>147</v>
      </c>
      <c r="F18" s="50">
        <v>38468</v>
      </c>
      <c r="G18" s="36" t="s">
        <v>151</v>
      </c>
      <c r="H18" s="48">
        <v>10</v>
      </c>
      <c r="I18" s="48">
        <v>10</v>
      </c>
      <c r="J18" s="48">
        <v>5</v>
      </c>
      <c r="K18" s="48">
        <v>5</v>
      </c>
      <c r="L18" s="48">
        <v>4</v>
      </c>
      <c r="M18" s="48" t="s">
        <v>296</v>
      </c>
      <c r="N18" s="48" t="s">
        <v>296</v>
      </c>
      <c r="O18" s="48" t="s">
        <v>296</v>
      </c>
      <c r="P18" s="48" t="s">
        <v>296</v>
      </c>
      <c r="Q18" s="48" t="s">
        <v>296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5">
        <f t="shared" si="0"/>
        <v>34</v>
      </c>
      <c r="AC18" s="89" t="s">
        <v>298</v>
      </c>
      <c r="AD18" s="12" t="s">
        <v>138</v>
      </c>
    </row>
    <row r="19" spans="1:30" ht="15">
      <c r="A19" s="61" t="s">
        <v>230</v>
      </c>
      <c r="B19" s="55">
        <v>10</v>
      </c>
      <c r="C19" s="67" t="s">
        <v>148</v>
      </c>
      <c r="D19" s="47" t="s">
        <v>149</v>
      </c>
      <c r="E19" s="47" t="s">
        <v>150</v>
      </c>
      <c r="F19" s="50">
        <v>38478</v>
      </c>
      <c r="G19" s="36" t="s">
        <v>151</v>
      </c>
      <c r="H19" s="48">
        <v>4</v>
      </c>
      <c r="I19" s="48">
        <v>10</v>
      </c>
      <c r="J19" s="48">
        <v>5</v>
      </c>
      <c r="K19" s="48">
        <v>1</v>
      </c>
      <c r="L19" s="48">
        <v>4</v>
      </c>
      <c r="M19" s="48" t="s">
        <v>296</v>
      </c>
      <c r="N19" s="48" t="s">
        <v>296</v>
      </c>
      <c r="O19" s="48" t="s">
        <v>296</v>
      </c>
      <c r="P19" s="48" t="s">
        <v>296</v>
      </c>
      <c r="Q19" s="48" t="s">
        <v>296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55">
        <f t="shared" si="0"/>
        <v>24</v>
      </c>
      <c r="AC19" s="15"/>
      <c r="AD19" s="12" t="s">
        <v>138</v>
      </c>
    </row>
    <row r="20" spans="5:6" ht="12.75">
      <c r="E20" s="4"/>
      <c r="F20" s="4"/>
    </row>
    <row r="21" ht="12.75">
      <c r="F21" s="4"/>
    </row>
    <row r="22" spans="5:8" ht="12.75">
      <c r="E22" s="4" t="s">
        <v>4</v>
      </c>
      <c r="F22" s="4"/>
      <c r="G22" s="4" t="s">
        <v>299</v>
      </c>
      <c r="H22" s="34"/>
    </row>
    <row r="23" spans="5:8" ht="12.75">
      <c r="E23" s="16"/>
      <c r="F23" s="17"/>
      <c r="G23" s="17"/>
      <c r="H23" s="34"/>
    </row>
    <row r="24" spans="5:8" ht="12.75">
      <c r="E24" s="4" t="s">
        <v>5</v>
      </c>
      <c r="F24" s="17"/>
      <c r="G24" s="17" t="s">
        <v>300</v>
      </c>
      <c r="H24" s="34"/>
    </row>
    <row r="25" spans="5:8" ht="12.75">
      <c r="E25" s="4"/>
      <c r="F25" s="4"/>
      <c r="G25" s="4" t="s">
        <v>301</v>
      </c>
      <c r="H25" s="34"/>
    </row>
    <row r="26" spans="3:8" ht="12.75">
      <c r="C26" s="16"/>
      <c r="D26" s="16"/>
      <c r="E26" s="16"/>
      <c r="F26" s="17"/>
      <c r="G26" s="17" t="s">
        <v>302</v>
      </c>
      <c r="H26" s="34"/>
    </row>
    <row r="27" spans="3:8" ht="12.75">
      <c r="C27" s="16"/>
      <c r="D27" s="16"/>
      <c r="E27" s="4"/>
      <c r="F27" s="17"/>
      <c r="G27" s="17" t="s">
        <v>303</v>
      </c>
      <c r="H27" s="34"/>
    </row>
    <row r="28" spans="3:8" ht="12.75">
      <c r="C28" s="16"/>
      <c r="D28" s="16"/>
      <c r="E28" s="16"/>
      <c r="F28" s="17"/>
      <c r="G28" s="17" t="s">
        <v>304</v>
      </c>
      <c r="H28" s="34"/>
    </row>
    <row r="29" spans="6:8" ht="12.75">
      <c r="F29" s="4"/>
      <c r="G29" s="4" t="s">
        <v>305</v>
      </c>
      <c r="H29" s="34"/>
    </row>
    <row r="30" spans="6:8" ht="12.75">
      <c r="F30" s="4"/>
      <c r="G30" s="4" t="s">
        <v>306</v>
      </c>
      <c r="H30" s="34"/>
    </row>
    <row r="31" spans="6:8" ht="12.75">
      <c r="F31" s="4"/>
      <c r="G31" s="4" t="s">
        <v>307</v>
      </c>
      <c r="H31" s="34"/>
    </row>
    <row r="32" spans="6:8" ht="12.75">
      <c r="F32" s="4"/>
      <c r="G32" s="4" t="s">
        <v>308</v>
      </c>
      <c r="H32" s="34"/>
    </row>
    <row r="33" ht="12.75">
      <c r="G33"/>
    </row>
    <row r="34" ht="12.75">
      <c r="G34"/>
    </row>
    <row r="35" ht="12.75">
      <c r="G35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Сморгон</cp:lastModifiedBy>
  <cp:lastPrinted>2022-11-18T12:58:45Z</cp:lastPrinted>
  <dcterms:created xsi:type="dcterms:W3CDTF">2010-11-15T09:48:18Z</dcterms:created>
  <dcterms:modified xsi:type="dcterms:W3CDTF">2022-11-21T05:40:45Z</dcterms:modified>
  <cp:category/>
  <cp:version/>
  <cp:contentType/>
  <cp:contentStatus/>
</cp:coreProperties>
</file>